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AN\Downloads\"/>
    </mc:Choice>
  </mc:AlternateContent>
  <bookViews>
    <workbookView xWindow="0" yWindow="0" windowWidth="20490" windowHeight="7050" firstSheet="2" activeTab="7"/>
  </bookViews>
  <sheets>
    <sheet name="PRESENTACIÓN DEL FORMATO" sheetId="41" r:id="rId1"/>
    <sheet name=" INF. GENERAL" sheetId="4" r:id="rId2"/>
    <sheet name="A. ALIADOS" sheetId="5" r:id="rId3"/>
    <sheet name="B. PERSONAS" sheetId="20" r:id="rId4"/>
    <sheet name="C. RESUMEN EJECUTIVO" sheetId="6" r:id="rId5"/>
    <sheet name="D1. ESTADO DEL ARTE" sheetId="7" r:id="rId6"/>
    <sheet name="D2. PROBLEMA" sheetId="8" r:id="rId7"/>
    <sheet name="D3. OBJETIVOS" sheetId="9" r:id="rId8"/>
    <sheet name="D5. MARCO TEÓRICO" sheetId="11" r:id="rId9"/>
    <sheet name="D6. METODOLOGÍA" sheetId="12" r:id="rId10"/>
    <sheet name="D4. IMPACTO" sheetId="10" r:id="rId11"/>
    <sheet name="D7. NOVEDAD" sheetId="13" r:id="rId12"/>
    <sheet name="D8. BIBLIOGRAFÍA" sheetId="14" r:id="rId13"/>
    <sheet name="D9. ASPECTOS ESPECIALES" sheetId="15" r:id="rId14"/>
    <sheet name="D10. PERTINENCIA" sheetId="16" r:id="rId15"/>
    <sheet name="D11. TRANSFERENCIA" sheetId="17" r:id="rId16"/>
    <sheet name="D12. COMPROMISOS" sheetId="18" r:id="rId17"/>
    <sheet name="D13. CRONOGRAMA" sheetId="19" r:id="rId18"/>
    <sheet name="Valor Dolar" sheetId="39" r:id="rId19"/>
    <sheet name="D14-1. Presupuesto Personal UAN" sheetId="29" r:id="rId20"/>
    <sheet name="D14-2. Presup. Personal Ext" sheetId="30" r:id="rId21"/>
    <sheet name="D14-3. Presup. Equipos " sheetId="31" r:id="rId22"/>
    <sheet name=" D14-4. Presup. Mater. e insum" sheetId="32" r:id="rId23"/>
    <sheet name="D14-5. Presup. Viaje|Pasantía " sheetId="35" r:id="rId24"/>
    <sheet name="D14-6. Presup. Salidas de campo" sheetId="36" r:id="rId25"/>
    <sheet name="D14-7. Presup. Servicios técn." sheetId="34" r:id="rId26"/>
    <sheet name="D14-8. Presup. Software" sheetId="33" r:id="rId27"/>
    <sheet name="D14-9. Presup. Tall-reun-foros" sheetId="38" r:id="rId28"/>
    <sheet name="D14A. Presupuesto Global" sheetId="28" r:id="rId29"/>
    <sheet name="D14B. Presupuesto Global - USD" sheetId="27" r:id="rId30"/>
    <sheet name="D15. ATRACCIÓN DE RECURSOS" sheetId="22" r:id="rId31"/>
    <sheet name="E. FICHA DEL PROYECTO" sheetId="2" r:id="rId32"/>
    <sheet name="Listado de Documentos Anexos" sheetId="42" r:id="rId33"/>
  </sheets>
  <definedNames>
    <definedName name="_xlnm.Print_Area" localSheetId="28">'D14A. Presupuesto Global'!$B$6:$L$17</definedName>
    <definedName name="_xlnm.Print_Area" localSheetId="29">'D14B. Presupuesto Global - USD'!$B$4:$L$4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1" i="20" l="1"/>
  <c r="F12" i="20"/>
  <c r="F13" i="20"/>
  <c r="F14" i="20"/>
  <c r="F15" i="20"/>
  <c r="F16" i="20"/>
  <c r="F17" i="20"/>
  <c r="F18" i="20"/>
  <c r="F19" i="20"/>
  <c r="F20" i="20"/>
  <c r="E11" i="20"/>
  <c r="E12" i="20"/>
  <c r="E13" i="20"/>
  <c r="E14" i="20"/>
  <c r="E15" i="20"/>
  <c r="E16" i="20"/>
  <c r="E17" i="20"/>
  <c r="E18" i="20"/>
  <c r="E19" i="20"/>
  <c r="E20" i="20"/>
  <c r="D11" i="20"/>
  <c r="D12" i="20"/>
  <c r="D13" i="20"/>
  <c r="D14" i="20"/>
  <c r="D15" i="20"/>
  <c r="D16" i="20"/>
  <c r="D17" i="20"/>
  <c r="D18" i="20"/>
  <c r="D19" i="20"/>
  <c r="D20" i="20"/>
  <c r="B11" i="20"/>
  <c r="B12" i="20"/>
  <c r="B13" i="20"/>
  <c r="B14" i="20"/>
  <c r="B15" i="20"/>
  <c r="B16" i="20"/>
  <c r="B17" i="20"/>
  <c r="B18" i="20"/>
  <c r="B19" i="20"/>
  <c r="B20" i="20"/>
  <c r="S14" i="35" l="1"/>
  <c r="R14" i="35"/>
  <c r="Q14" i="35"/>
  <c r="P14" i="35"/>
  <c r="O14" i="35"/>
  <c r="N14" i="35"/>
  <c r="M14" i="35"/>
  <c r="L14" i="35"/>
  <c r="K14" i="35"/>
  <c r="J14" i="35"/>
  <c r="I14" i="35"/>
  <c r="H14" i="35"/>
  <c r="G14" i="35"/>
  <c r="F14" i="35"/>
  <c r="B3" i="30"/>
  <c r="C25" i="29"/>
  <c r="C18" i="29"/>
  <c r="C6" i="2" l="1"/>
  <c r="B6" i="2"/>
  <c r="AM4" i="2"/>
  <c r="AK4" i="2"/>
  <c r="AI4" i="2"/>
  <c r="AG4" i="2"/>
  <c r="V6" i="2"/>
  <c r="AE4" i="2"/>
  <c r="U6" i="2"/>
  <c r="T6" i="2"/>
  <c r="AC4" i="2"/>
  <c r="P11" i="27"/>
  <c r="O11" i="27"/>
  <c r="N11" i="27"/>
  <c r="M11" i="27"/>
  <c r="L11" i="27"/>
  <c r="K11" i="27"/>
  <c r="J11" i="27"/>
  <c r="I11" i="27"/>
  <c r="H11" i="27"/>
  <c r="G11" i="27"/>
  <c r="F11" i="27"/>
  <c r="E11" i="27"/>
  <c r="D11" i="27"/>
  <c r="C11" i="27"/>
  <c r="E7" i="28"/>
  <c r="G7" i="28"/>
  <c r="I7" i="28"/>
  <c r="K7" i="28"/>
  <c r="M7" i="28"/>
  <c r="O7" i="28"/>
  <c r="P12" i="28"/>
  <c r="O12" i="28"/>
  <c r="N12" i="28"/>
  <c r="M12" i="28"/>
  <c r="L12" i="28"/>
  <c r="K12" i="28"/>
  <c r="J12" i="28"/>
  <c r="I12" i="28"/>
  <c r="H12" i="28"/>
  <c r="G12" i="28"/>
  <c r="F12" i="28"/>
  <c r="E12" i="28"/>
  <c r="D12" i="28"/>
  <c r="C12" i="28"/>
  <c r="F14" i="29"/>
  <c r="F15" i="29"/>
  <c r="F16" i="29"/>
  <c r="F17" i="29"/>
  <c r="E12" i="29"/>
  <c r="D12" i="29"/>
  <c r="B12" i="29"/>
  <c r="A12" i="29"/>
  <c r="B11" i="29"/>
  <c r="B10" i="29"/>
  <c r="B9" i="29"/>
  <c r="B8" i="29"/>
  <c r="B7" i="29"/>
  <c r="B6" i="29"/>
  <c r="Q11" i="27" l="1"/>
  <c r="R11" i="27"/>
  <c r="S11" i="27" l="1"/>
  <c r="Y6" i="2" l="1"/>
  <c r="X6" i="2"/>
  <c r="W6" i="2"/>
  <c r="N6" i="2"/>
  <c r="M6" i="2"/>
  <c r="L6" i="2"/>
  <c r="H6" i="2"/>
  <c r="D6" i="2"/>
  <c r="K11" i="20"/>
  <c r="J11" i="20"/>
  <c r="E11" i="29"/>
  <c r="E10" i="29"/>
  <c r="E9" i="29"/>
  <c r="E28" i="29" s="1"/>
  <c r="E8" i="29"/>
  <c r="E27" i="29" s="1"/>
  <c r="E7" i="29"/>
  <c r="E26" i="29" s="1"/>
  <c r="E6" i="29"/>
  <c r="D11" i="29"/>
  <c r="D10" i="29"/>
  <c r="D9" i="29"/>
  <c r="D8" i="29"/>
  <c r="D7" i="29"/>
  <c r="D6" i="29"/>
  <c r="A11" i="29"/>
  <c r="A10" i="29"/>
  <c r="A9" i="29"/>
  <c r="A8" i="29"/>
  <c r="A7" i="29"/>
  <c r="A6" i="29"/>
  <c r="N9" i="27" l="1"/>
  <c r="H8" i="27"/>
  <c r="F8" i="27"/>
  <c r="D8" i="27"/>
  <c r="O6" i="27"/>
  <c r="M6" i="27"/>
  <c r="K6" i="27"/>
  <c r="I6" i="27"/>
  <c r="G6" i="27"/>
  <c r="E6" i="27"/>
  <c r="N10" i="28"/>
  <c r="R8" i="27" l="1"/>
  <c r="E25" i="29"/>
  <c r="D27" i="29"/>
  <c r="D26" i="29"/>
  <c r="D25" i="29"/>
  <c r="C27" i="29"/>
  <c r="C26" i="29"/>
  <c r="F13" i="29"/>
  <c r="F12" i="29"/>
  <c r="F11" i="29"/>
  <c r="F10" i="29"/>
  <c r="F9" i="29"/>
  <c r="F8" i="29"/>
  <c r="F7" i="29"/>
  <c r="F6" i="29"/>
  <c r="B27" i="29"/>
  <c r="B26" i="29"/>
  <c r="B25" i="29"/>
  <c r="A27" i="29"/>
  <c r="A26" i="29"/>
  <c r="A25" i="29"/>
  <c r="R9" i="28"/>
  <c r="Q12" i="28" l="1"/>
  <c r="H25" i="30"/>
  <c r="B25" i="30"/>
  <c r="H14" i="30"/>
  <c r="B14" i="30"/>
  <c r="H3" i="30"/>
  <c r="H64" i="30"/>
  <c r="H53" i="30"/>
  <c r="H41" i="30"/>
  <c r="B64" i="30"/>
  <c r="B53" i="30"/>
  <c r="B41" i="30"/>
  <c r="Q39" i="38"/>
  <c r="P39" i="38"/>
  <c r="O39" i="38"/>
  <c r="N39" i="38"/>
  <c r="M39" i="38"/>
  <c r="L39" i="38"/>
  <c r="K39" i="38"/>
  <c r="J39" i="38"/>
  <c r="I39" i="38"/>
  <c r="H39" i="38"/>
  <c r="G39" i="38"/>
  <c r="F39" i="38"/>
  <c r="D39" i="38"/>
  <c r="Q38" i="38"/>
  <c r="P38" i="38"/>
  <c r="O38" i="38"/>
  <c r="N38" i="38"/>
  <c r="M38" i="38"/>
  <c r="L38" i="38"/>
  <c r="K38" i="38"/>
  <c r="J38" i="38"/>
  <c r="I38" i="38"/>
  <c r="H38" i="38"/>
  <c r="G38" i="38"/>
  <c r="F38" i="38"/>
  <c r="D38" i="38"/>
  <c r="Q37" i="38"/>
  <c r="P37" i="38"/>
  <c r="O37" i="38"/>
  <c r="N37" i="38"/>
  <c r="M37" i="38"/>
  <c r="L37" i="38"/>
  <c r="K37" i="38"/>
  <c r="J37" i="38"/>
  <c r="I37" i="38"/>
  <c r="H37" i="38"/>
  <c r="G37" i="38"/>
  <c r="F37" i="38"/>
  <c r="D37" i="38"/>
  <c r="Q36" i="38"/>
  <c r="P36" i="38"/>
  <c r="O36" i="38"/>
  <c r="N36" i="38"/>
  <c r="M36" i="38"/>
  <c r="L36" i="38"/>
  <c r="K36" i="38"/>
  <c r="J36" i="38"/>
  <c r="I36" i="38"/>
  <c r="H36" i="38"/>
  <c r="G36" i="38"/>
  <c r="F36" i="38"/>
  <c r="D36" i="38"/>
  <c r="Q35" i="38"/>
  <c r="P35" i="38"/>
  <c r="O35" i="38"/>
  <c r="N35" i="38"/>
  <c r="M35" i="38"/>
  <c r="L35" i="38"/>
  <c r="K35" i="38"/>
  <c r="J35" i="38"/>
  <c r="I35" i="38"/>
  <c r="H35" i="38"/>
  <c r="G35" i="38"/>
  <c r="F35" i="38"/>
  <c r="E35" i="38"/>
  <c r="D35" i="38"/>
  <c r="Q34" i="38"/>
  <c r="P34" i="38"/>
  <c r="O34" i="38"/>
  <c r="N34" i="38"/>
  <c r="M34" i="38"/>
  <c r="L34" i="38"/>
  <c r="K34" i="38"/>
  <c r="J34" i="38"/>
  <c r="I34" i="38"/>
  <c r="H34" i="38"/>
  <c r="G34" i="38"/>
  <c r="F34" i="38"/>
  <c r="D34" i="38"/>
  <c r="Q33" i="38"/>
  <c r="P33" i="38"/>
  <c r="O33" i="38"/>
  <c r="N33" i="38"/>
  <c r="M33" i="38"/>
  <c r="L33" i="38"/>
  <c r="K33" i="38"/>
  <c r="J33" i="38"/>
  <c r="I33" i="38"/>
  <c r="H33" i="38"/>
  <c r="G33" i="38"/>
  <c r="F33" i="38"/>
  <c r="D33" i="38"/>
  <c r="Q32" i="38"/>
  <c r="P32" i="38"/>
  <c r="O32" i="38"/>
  <c r="N32" i="38"/>
  <c r="M32" i="38"/>
  <c r="L32" i="38"/>
  <c r="K32" i="38"/>
  <c r="J32" i="38"/>
  <c r="I32" i="38"/>
  <c r="H32" i="38"/>
  <c r="G32" i="38"/>
  <c r="F32" i="38"/>
  <c r="D32" i="38"/>
  <c r="Q31" i="38"/>
  <c r="P31" i="38"/>
  <c r="O31" i="38"/>
  <c r="N31" i="38"/>
  <c r="M31" i="38"/>
  <c r="L31" i="38"/>
  <c r="K31" i="38"/>
  <c r="J31" i="38"/>
  <c r="I31" i="38"/>
  <c r="H31" i="38"/>
  <c r="G31" i="38"/>
  <c r="F31" i="38"/>
  <c r="D31" i="38"/>
  <c r="Q30" i="38"/>
  <c r="P30" i="38"/>
  <c r="O30" i="38"/>
  <c r="N30" i="38"/>
  <c r="M30" i="38"/>
  <c r="L30" i="38"/>
  <c r="K30" i="38"/>
  <c r="J30" i="38"/>
  <c r="I30" i="38"/>
  <c r="H30" i="38"/>
  <c r="G30" i="38"/>
  <c r="F30" i="38"/>
  <c r="D30" i="38"/>
  <c r="Q29" i="38"/>
  <c r="P29" i="38"/>
  <c r="O29" i="38"/>
  <c r="N29" i="38"/>
  <c r="M29" i="38"/>
  <c r="L29" i="38"/>
  <c r="K29" i="38"/>
  <c r="J29" i="38"/>
  <c r="I29" i="38"/>
  <c r="H29" i="38"/>
  <c r="G29" i="38"/>
  <c r="F29" i="38"/>
  <c r="E29" i="38"/>
  <c r="D29" i="38"/>
  <c r="Q28" i="38"/>
  <c r="P28" i="38"/>
  <c r="O28" i="38"/>
  <c r="N28" i="38"/>
  <c r="M28" i="38"/>
  <c r="L28" i="38"/>
  <c r="K28" i="38"/>
  <c r="J28" i="38"/>
  <c r="I28" i="38"/>
  <c r="H28" i="38"/>
  <c r="G28" i="38"/>
  <c r="F28" i="38"/>
  <c r="E28" i="38"/>
  <c r="D28" i="38"/>
  <c r="P26" i="38"/>
  <c r="N26" i="38"/>
  <c r="L26" i="38"/>
  <c r="J26" i="38"/>
  <c r="H26" i="38"/>
  <c r="F26" i="38"/>
  <c r="P4" i="38"/>
  <c r="N4" i="38"/>
  <c r="L4" i="38"/>
  <c r="J4" i="38"/>
  <c r="H4" i="38"/>
  <c r="F4" i="38"/>
  <c r="Q18" i="38"/>
  <c r="P15" i="27" s="1"/>
  <c r="P18" i="38"/>
  <c r="O15" i="27" s="1"/>
  <c r="O18" i="38"/>
  <c r="N15" i="27" s="1"/>
  <c r="N18" i="38"/>
  <c r="M15" i="27" s="1"/>
  <c r="M18" i="38"/>
  <c r="L15" i="27" s="1"/>
  <c r="L18" i="38"/>
  <c r="K15" i="27" s="1"/>
  <c r="K18" i="38"/>
  <c r="J15" i="27" s="1"/>
  <c r="J18" i="38"/>
  <c r="I15" i="27" s="1"/>
  <c r="I18" i="38"/>
  <c r="H15" i="27" s="1"/>
  <c r="H18" i="38"/>
  <c r="G15" i="27" s="1"/>
  <c r="G18" i="38"/>
  <c r="F15" i="27" s="1"/>
  <c r="F18" i="38"/>
  <c r="E15" i="27" s="1"/>
  <c r="D18" i="38"/>
  <c r="C15" i="27" s="1"/>
  <c r="R17" i="38"/>
  <c r="S17" i="38"/>
  <c r="R16" i="38"/>
  <c r="S16" i="38"/>
  <c r="S15" i="38"/>
  <c r="R15" i="38"/>
  <c r="E37" i="38"/>
  <c r="S37" i="38" s="1"/>
  <c r="R14" i="38"/>
  <c r="S14" i="38"/>
  <c r="R13" i="38"/>
  <c r="S13" i="38"/>
  <c r="R12" i="38"/>
  <c r="E34" i="38"/>
  <c r="R11" i="38"/>
  <c r="S11" i="38"/>
  <c r="R10" i="38"/>
  <c r="S10" i="38"/>
  <c r="R9" i="38"/>
  <c r="S9" i="38"/>
  <c r="S8" i="38"/>
  <c r="R8" i="38"/>
  <c r="S7" i="38"/>
  <c r="R7" i="38"/>
  <c r="S6" i="38"/>
  <c r="R6" i="38"/>
  <c r="S26" i="36"/>
  <c r="Q26" i="36"/>
  <c r="O26" i="36"/>
  <c r="M26" i="36"/>
  <c r="K26" i="36"/>
  <c r="I26" i="36"/>
  <c r="S4" i="36"/>
  <c r="Q4" i="36"/>
  <c r="O4" i="36"/>
  <c r="M4" i="36"/>
  <c r="K4" i="36"/>
  <c r="I4" i="36"/>
  <c r="R12" i="35"/>
  <c r="P12" i="35"/>
  <c r="N12" i="35"/>
  <c r="L12" i="35"/>
  <c r="J12" i="35"/>
  <c r="H12" i="35"/>
  <c r="U14" i="35"/>
  <c r="T14" i="35"/>
  <c r="R4" i="35"/>
  <c r="P4" i="35"/>
  <c r="N4" i="35"/>
  <c r="L4" i="35"/>
  <c r="J4" i="35"/>
  <c r="H4" i="35"/>
  <c r="B20" i="34"/>
  <c r="B19" i="34"/>
  <c r="A20" i="34"/>
  <c r="A19" i="34"/>
  <c r="D20" i="34"/>
  <c r="D19" i="34"/>
  <c r="C20" i="34"/>
  <c r="C19" i="34"/>
  <c r="P20" i="34"/>
  <c r="O20" i="34"/>
  <c r="N20" i="34"/>
  <c r="M20" i="34"/>
  <c r="L20" i="34"/>
  <c r="K20" i="34"/>
  <c r="J20" i="34"/>
  <c r="I20" i="34"/>
  <c r="H20" i="34"/>
  <c r="G20" i="34"/>
  <c r="F20" i="34"/>
  <c r="E20" i="34"/>
  <c r="P19" i="34"/>
  <c r="O19" i="34"/>
  <c r="N19" i="34"/>
  <c r="M19" i="34"/>
  <c r="L19" i="34"/>
  <c r="K19" i="34"/>
  <c r="J19" i="34"/>
  <c r="I19" i="34"/>
  <c r="H19" i="34"/>
  <c r="G19" i="34"/>
  <c r="F19" i="34"/>
  <c r="E19" i="34"/>
  <c r="P18" i="34"/>
  <c r="P21" i="34" s="1"/>
  <c r="O18" i="34"/>
  <c r="N18" i="34"/>
  <c r="M18" i="34"/>
  <c r="M21" i="34" s="1"/>
  <c r="L18" i="34"/>
  <c r="L21" i="34" s="1"/>
  <c r="K18" i="34"/>
  <c r="J18" i="34"/>
  <c r="I18" i="34"/>
  <c r="I21" i="34" s="1"/>
  <c r="H18" i="34"/>
  <c r="H21" i="34" s="1"/>
  <c r="G18" i="34"/>
  <c r="F18" i="34"/>
  <c r="E18" i="34"/>
  <c r="E21" i="34" s="1"/>
  <c r="O16" i="34"/>
  <c r="M16" i="34"/>
  <c r="K16" i="34"/>
  <c r="I16" i="34"/>
  <c r="G16" i="34"/>
  <c r="E16" i="34"/>
  <c r="P9" i="34"/>
  <c r="P13" i="27" s="1"/>
  <c r="O9" i="34"/>
  <c r="O13" i="27" s="1"/>
  <c r="N9" i="34"/>
  <c r="N13" i="27" s="1"/>
  <c r="M9" i="34"/>
  <c r="M13" i="27" s="1"/>
  <c r="L9" i="34"/>
  <c r="L13" i="27" s="1"/>
  <c r="K9" i="34"/>
  <c r="K13" i="27" s="1"/>
  <c r="J9" i="34"/>
  <c r="J13" i="27" s="1"/>
  <c r="I9" i="34"/>
  <c r="I13" i="27" s="1"/>
  <c r="H9" i="34"/>
  <c r="H13" i="27" s="1"/>
  <c r="G9" i="34"/>
  <c r="G13" i="27" s="1"/>
  <c r="F9" i="34"/>
  <c r="F13" i="27" s="1"/>
  <c r="E9" i="34"/>
  <c r="E13" i="27" s="1"/>
  <c r="R8" i="34"/>
  <c r="Q8" i="34"/>
  <c r="R7" i="34"/>
  <c r="Q7" i="34"/>
  <c r="R6" i="34"/>
  <c r="Q6" i="34"/>
  <c r="O4" i="34"/>
  <c r="M4" i="34"/>
  <c r="K4" i="34"/>
  <c r="I4" i="34"/>
  <c r="G4" i="34"/>
  <c r="E4" i="34"/>
  <c r="J40" i="38" l="1"/>
  <c r="R9" i="34"/>
  <c r="F40" i="38"/>
  <c r="N40" i="38"/>
  <c r="R30" i="38"/>
  <c r="R38" i="38"/>
  <c r="S35" i="38"/>
  <c r="E33" i="38"/>
  <c r="S33" i="38" s="1"/>
  <c r="R36" i="38"/>
  <c r="Q9" i="34"/>
  <c r="E31" i="38"/>
  <c r="S31" i="38" s="1"/>
  <c r="G40" i="38"/>
  <c r="K40" i="38"/>
  <c r="S29" i="38"/>
  <c r="R32" i="38"/>
  <c r="C16" i="28"/>
  <c r="R18" i="38"/>
  <c r="E18" i="38"/>
  <c r="S12" i="38"/>
  <c r="S18" i="38" s="1"/>
  <c r="Q15" i="27"/>
  <c r="E30" i="38"/>
  <c r="S30" i="38" s="1"/>
  <c r="E32" i="38"/>
  <c r="S32" i="38" s="1"/>
  <c r="E36" i="38"/>
  <c r="E38" i="38"/>
  <c r="S38" i="38" s="1"/>
  <c r="S28" i="38"/>
  <c r="E39" i="38"/>
  <c r="S39" i="38" s="1"/>
  <c r="N21" i="34"/>
  <c r="R34" i="38"/>
  <c r="O40" i="38"/>
  <c r="S34" i="38"/>
  <c r="J21" i="34"/>
  <c r="G21" i="34"/>
  <c r="K21" i="34"/>
  <c r="O21" i="34"/>
  <c r="Q19" i="34"/>
  <c r="Q20" i="34"/>
  <c r="R29" i="38"/>
  <c r="L40" i="38"/>
  <c r="P40" i="38"/>
  <c r="R31" i="38"/>
  <c r="R33" i="38"/>
  <c r="R35" i="38"/>
  <c r="R37" i="38"/>
  <c r="R39" i="38"/>
  <c r="D40" i="38"/>
  <c r="H40" i="38"/>
  <c r="I40" i="38"/>
  <c r="M40" i="38"/>
  <c r="Q40" i="38"/>
  <c r="R28" i="38"/>
  <c r="R19" i="34"/>
  <c r="R20" i="34"/>
  <c r="F21" i="34"/>
  <c r="O16" i="33"/>
  <c r="M16" i="33"/>
  <c r="K16" i="33"/>
  <c r="I16" i="33"/>
  <c r="G16" i="33"/>
  <c r="E16" i="33"/>
  <c r="O4" i="33"/>
  <c r="M4" i="33"/>
  <c r="K4" i="33"/>
  <c r="I4" i="33"/>
  <c r="G4" i="33"/>
  <c r="E4" i="33"/>
  <c r="O54" i="32"/>
  <c r="O4" i="32" s="1"/>
  <c r="M54" i="32"/>
  <c r="M4" i="32" s="1"/>
  <c r="K54" i="32"/>
  <c r="K4" i="32" s="1"/>
  <c r="I54" i="32"/>
  <c r="I4" i="32" s="1"/>
  <c r="G54" i="32"/>
  <c r="G4" i="32" s="1"/>
  <c r="E54" i="32"/>
  <c r="E4" i="32" s="1"/>
  <c r="G25" i="31"/>
  <c r="H25" i="31"/>
  <c r="G26" i="31"/>
  <c r="H26" i="31"/>
  <c r="G27" i="31"/>
  <c r="H27" i="31"/>
  <c r="G28" i="31"/>
  <c r="H28" i="31"/>
  <c r="G29" i="31"/>
  <c r="H29" i="31"/>
  <c r="G30" i="31"/>
  <c r="H30" i="31"/>
  <c r="G31" i="31"/>
  <c r="H31" i="31"/>
  <c r="G32" i="31"/>
  <c r="H32" i="31"/>
  <c r="G33" i="31"/>
  <c r="H33" i="31"/>
  <c r="Q4" i="31"/>
  <c r="Q23" i="31" s="1"/>
  <c r="O4" i="31"/>
  <c r="O23" i="31" s="1"/>
  <c r="M4" i="31"/>
  <c r="M23" i="31" s="1"/>
  <c r="K4" i="31"/>
  <c r="K23" i="31" s="1"/>
  <c r="I4" i="31"/>
  <c r="I23" i="31" s="1"/>
  <c r="G4" i="31"/>
  <c r="G23" i="31" s="1"/>
  <c r="U17" i="36"/>
  <c r="U16" i="36"/>
  <c r="U15" i="36"/>
  <c r="U14" i="36"/>
  <c r="U13" i="36"/>
  <c r="U12" i="36"/>
  <c r="U11" i="36"/>
  <c r="U10" i="36"/>
  <c r="U9" i="36"/>
  <c r="U8" i="36"/>
  <c r="V7" i="36"/>
  <c r="U7" i="36"/>
  <c r="V6" i="36"/>
  <c r="U6" i="36"/>
  <c r="T39" i="36"/>
  <c r="S39" i="36"/>
  <c r="R39" i="36"/>
  <c r="Q39" i="36"/>
  <c r="P39" i="36"/>
  <c r="O39" i="36"/>
  <c r="T38" i="36"/>
  <c r="S38" i="36"/>
  <c r="R38" i="36"/>
  <c r="Q38" i="36"/>
  <c r="P38" i="36"/>
  <c r="O38" i="36"/>
  <c r="T37" i="36"/>
  <c r="S37" i="36"/>
  <c r="R37" i="36"/>
  <c r="Q37" i="36"/>
  <c r="P37" i="36"/>
  <c r="O37" i="36"/>
  <c r="T36" i="36"/>
  <c r="S36" i="36"/>
  <c r="R36" i="36"/>
  <c r="Q36" i="36"/>
  <c r="P36" i="36"/>
  <c r="O36" i="36"/>
  <c r="T35" i="36"/>
  <c r="S35" i="36"/>
  <c r="R35" i="36"/>
  <c r="Q35" i="36"/>
  <c r="P35" i="36"/>
  <c r="O35" i="36"/>
  <c r="T34" i="36"/>
  <c r="S34" i="36"/>
  <c r="R34" i="36"/>
  <c r="Q34" i="36"/>
  <c r="P34" i="36"/>
  <c r="O34" i="36"/>
  <c r="T33" i="36"/>
  <c r="S33" i="36"/>
  <c r="R33" i="36"/>
  <c r="Q33" i="36"/>
  <c r="P33" i="36"/>
  <c r="O33" i="36"/>
  <c r="T32" i="36"/>
  <c r="S32" i="36"/>
  <c r="R32" i="36"/>
  <c r="Q32" i="36"/>
  <c r="P32" i="36"/>
  <c r="O32" i="36"/>
  <c r="T31" i="36"/>
  <c r="S31" i="36"/>
  <c r="R31" i="36"/>
  <c r="Q31" i="36"/>
  <c r="P31" i="36"/>
  <c r="O31" i="36"/>
  <c r="T30" i="36"/>
  <c r="S30" i="36"/>
  <c r="R30" i="36"/>
  <c r="Q30" i="36"/>
  <c r="P30" i="36"/>
  <c r="O30" i="36"/>
  <c r="T29" i="36"/>
  <c r="S29" i="36"/>
  <c r="R29" i="36"/>
  <c r="Q29" i="36"/>
  <c r="P29" i="36"/>
  <c r="O29" i="36"/>
  <c r="T28" i="36"/>
  <c r="S28" i="36"/>
  <c r="R28" i="36"/>
  <c r="Q28" i="36"/>
  <c r="P28" i="36"/>
  <c r="O28" i="36"/>
  <c r="T18" i="36"/>
  <c r="S18" i="36"/>
  <c r="R18" i="36"/>
  <c r="Q18" i="36"/>
  <c r="P18" i="36"/>
  <c r="O18" i="36"/>
  <c r="U6" i="35"/>
  <c r="T6" i="35"/>
  <c r="P20" i="33"/>
  <c r="O20" i="33"/>
  <c r="N20" i="33"/>
  <c r="M20" i="33"/>
  <c r="L20" i="33"/>
  <c r="K20" i="33"/>
  <c r="P19" i="33"/>
  <c r="O19" i="33"/>
  <c r="N19" i="33"/>
  <c r="M19" i="33"/>
  <c r="L19" i="33"/>
  <c r="K19" i="33"/>
  <c r="P18" i="33"/>
  <c r="O18" i="33"/>
  <c r="N18" i="33"/>
  <c r="M18" i="33"/>
  <c r="L18" i="33"/>
  <c r="K18" i="33"/>
  <c r="R8" i="33"/>
  <c r="Q8" i="33"/>
  <c r="R7" i="33"/>
  <c r="Q7" i="33"/>
  <c r="R6" i="33"/>
  <c r="Q6" i="33"/>
  <c r="P9" i="33"/>
  <c r="P14" i="27" s="1"/>
  <c r="O9" i="33"/>
  <c r="O14" i="27" s="1"/>
  <c r="N9" i="33"/>
  <c r="N14" i="27" s="1"/>
  <c r="M9" i="33"/>
  <c r="M14" i="27" s="1"/>
  <c r="L9" i="33"/>
  <c r="L14" i="27" s="1"/>
  <c r="K9" i="33"/>
  <c r="K14" i="27" s="1"/>
  <c r="P96" i="32"/>
  <c r="O96" i="32"/>
  <c r="N96" i="32"/>
  <c r="M96" i="32"/>
  <c r="K96" i="32"/>
  <c r="J96" i="32"/>
  <c r="I96" i="32"/>
  <c r="H96" i="32"/>
  <c r="G96" i="32"/>
  <c r="F96" i="32"/>
  <c r="E96" i="32"/>
  <c r="D96" i="32"/>
  <c r="C96" i="32"/>
  <c r="P95" i="32"/>
  <c r="O95" i="32"/>
  <c r="N95" i="32"/>
  <c r="M95" i="32"/>
  <c r="K95" i="32"/>
  <c r="J95" i="32"/>
  <c r="I95" i="32"/>
  <c r="H95" i="32"/>
  <c r="G95" i="32"/>
  <c r="F95" i="32"/>
  <c r="E95" i="32"/>
  <c r="D95" i="32"/>
  <c r="C95" i="32"/>
  <c r="P94" i="32"/>
  <c r="O94" i="32"/>
  <c r="N94" i="32"/>
  <c r="M94" i="32"/>
  <c r="K94" i="32"/>
  <c r="J94" i="32"/>
  <c r="I94" i="32"/>
  <c r="H94" i="32"/>
  <c r="G94" i="32"/>
  <c r="F94" i="32"/>
  <c r="E94" i="32"/>
  <c r="D94" i="32"/>
  <c r="C94" i="32"/>
  <c r="P93" i="32"/>
  <c r="O93" i="32"/>
  <c r="N93" i="32"/>
  <c r="M93" i="32"/>
  <c r="K93" i="32"/>
  <c r="J93" i="32"/>
  <c r="I93" i="32"/>
  <c r="H93" i="32"/>
  <c r="G93" i="32"/>
  <c r="F93" i="32"/>
  <c r="E93" i="32"/>
  <c r="D93" i="32"/>
  <c r="C93" i="32"/>
  <c r="P92" i="32"/>
  <c r="O92" i="32"/>
  <c r="N92" i="32"/>
  <c r="M92" i="32"/>
  <c r="K92" i="32"/>
  <c r="J92" i="32"/>
  <c r="I92" i="32"/>
  <c r="H92" i="32"/>
  <c r="G92" i="32"/>
  <c r="F92" i="32"/>
  <c r="E92" i="32"/>
  <c r="D92" i="32"/>
  <c r="C92" i="32"/>
  <c r="P91" i="32"/>
  <c r="O91" i="32"/>
  <c r="N91" i="32"/>
  <c r="M91" i="32"/>
  <c r="K91" i="32"/>
  <c r="J91" i="32"/>
  <c r="I91" i="32"/>
  <c r="H91" i="32"/>
  <c r="G91" i="32"/>
  <c r="F91" i="32"/>
  <c r="E91" i="32"/>
  <c r="D91" i="32"/>
  <c r="C91" i="32"/>
  <c r="P90" i="32"/>
  <c r="O90" i="32"/>
  <c r="N90" i="32"/>
  <c r="M90" i="32"/>
  <c r="K90" i="32"/>
  <c r="J90" i="32"/>
  <c r="I90" i="32"/>
  <c r="H90" i="32"/>
  <c r="G90" i="32"/>
  <c r="F90" i="32"/>
  <c r="E90" i="32"/>
  <c r="D90" i="32"/>
  <c r="C90" i="32"/>
  <c r="P89" i="32"/>
  <c r="O89" i="32"/>
  <c r="N89" i="32"/>
  <c r="M89" i="32"/>
  <c r="K89" i="32"/>
  <c r="J89" i="32"/>
  <c r="I89" i="32"/>
  <c r="H89" i="32"/>
  <c r="G89" i="32"/>
  <c r="F89" i="32"/>
  <c r="E89" i="32"/>
  <c r="D89" i="32"/>
  <c r="C89" i="32"/>
  <c r="P88" i="32"/>
  <c r="O88" i="32"/>
  <c r="N88" i="32"/>
  <c r="M88" i="32"/>
  <c r="K88" i="32"/>
  <c r="J88" i="32"/>
  <c r="I88" i="32"/>
  <c r="H88" i="32"/>
  <c r="G88" i="32"/>
  <c r="F88" i="32"/>
  <c r="E88" i="32"/>
  <c r="D88" i="32"/>
  <c r="C88" i="32"/>
  <c r="P87" i="32"/>
  <c r="O87" i="32"/>
  <c r="N87" i="32"/>
  <c r="M87" i="32"/>
  <c r="K87" i="32"/>
  <c r="J87" i="32"/>
  <c r="I87" i="32"/>
  <c r="H87" i="32"/>
  <c r="G87" i="32"/>
  <c r="F87" i="32"/>
  <c r="E87" i="32"/>
  <c r="D87" i="32"/>
  <c r="C87" i="32"/>
  <c r="P86" i="32"/>
  <c r="O86" i="32"/>
  <c r="N86" i="32"/>
  <c r="M86" i="32"/>
  <c r="K86" i="32"/>
  <c r="J86" i="32"/>
  <c r="I86" i="32"/>
  <c r="H86" i="32"/>
  <c r="G86" i="32"/>
  <c r="F86" i="32"/>
  <c r="E86" i="32"/>
  <c r="D86" i="32"/>
  <c r="C86" i="32"/>
  <c r="P85" i="32"/>
  <c r="O85" i="32"/>
  <c r="N85" i="32"/>
  <c r="M85" i="32"/>
  <c r="K85" i="32"/>
  <c r="J85" i="32"/>
  <c r="I85" i="32"/>
  <c r="H85" i="32"/>
  <c r="G85" i="32"/>
  <c r="F85" i="32"/>
  <c r="E85" i="32"/>
  <c r="D85" i="32"/>
  <c r="C85" i="32"/>
  <c r="P84" i="32"/>
  <c r="O84" i="32"/>
  <c r="N84" i="32"/>
  <c r="M84" i="32"/>
  <c r="K84" i="32"/>
  <c r="J84" i="32"/>
  <c r="I84" i="32"/>
  <c r="H84" i="32"/>
  <c r="G84" i="32"/>
  <c r="F84" i="32"/>
  <c r="E84" i="32"/>
  <c r="D84" i="32"/>
  <c r="C84" i="32"/>
  <c r="P83" i="32"/>
  <c r="O83" i="32"/>
  <c r="N83" i="32"/>
  <c r="M83" i="32"/>
  <c r="K83" i="32"/>
  <c r="J83" i="32"/>
  <c r="I83" i="32"/>
  <c r="H83" i="32"/>
  <c r="G83" i="32"/>
  <c r="F83" i="32"/>
  <c r="E83" i="32"/>
  <c r="D83" i="32"/>
  <c r="C83" i="32"/>
  <c r="P82" i="32"/>
  <c r="O82" i="32"/>
  <c r="N82" i="32"/>
  <c r="M82" i="32"/>
  <c r="K82" i="32"/>
  <c r="J82" i="32"/>
  <c r="I82" i="32"/>
  <c r="H82" i="32"/>
  <c r="G82" i="32"/>
  <c r="F82" i="32"/>
  <c r="E82" i="32"/>
  <c r="D82" i="32"/>
  <c r="C82" i="32"/>
  <c r="P81" i="32"/>
  <c r="O81" i="32"/>
  <c r="N81" i="32"/>
  <c r="M81" i="32"/>
  <c r="K81" i="32"/>
  <c r="J81" i="32"/>
  <c r="I81" i="32"/>
  <c r="H81" i="32"/>
  <c r="G81" i="32"/>
  <c r="F81" i="32"/>
  <c r="E81" i="32"/>
  <c r="D81" i="32"/>
  <c r="C81" i="32"/>
  <c r="P80" i="32"/>
  <c r="O80" i="32"/>
  <c r="N80" i="32"/>
  <c r="M80" i="32"/>
  <c r="K80" i="32"/>
  <c r="J80" i="32"/>
  <c r="I80" i="32"/>
  <c r="H80" i="32"/>
  <c r="G80" i="32"/>
  <c r="F80" i="32"/>
  <c r="E80" i="32"/>
  <c r="D80" i="32"/>
  <c r="C80" i="32"/>
  <c r="P79" i="32"/>
  <c r="O79" i="32"/>
  <c r="N79" i="32"/>
  <c r="M79" i="32"/>
  <c r="K79" i="32"/>
  <c r="J79" i="32"/>
  <c r="I79" i="32"/>
  <c r="H79" i="32"/>
  <c r="G79" i="32"/>
  <c r="F79" i="32"/>
  <c r="E79" i="32"/>
  <c r="D79" i="32"/>
  <c r="C79" i="32"/>
  <c r="P78" i="32"/>
  <c r="O78" i="32"/>
  <c r="N78" i="32"/>
  <c r="M78" i="32"/>
  <c r="K78" i="32"/>
  <c r="J78" i="32"/>
  <c r="I78" i="32"/>
  <c r="H78" i="32"/>
  <c r="G78" i="32"/>
  <c r="F78" i="32"/>
  <c r="E78" i="32"/>
  <c r="D78" i="32"/>
  <c r="C78" i="32"/>
  <c r="P77" i="32"/>
  <c r="O77" i="32"/>
  <c r="N77" i="32"/>
  <c r="M77" i="32"/>
  <c r="K77" i="32"/>
  <c r="J77" i="32"/>
  <c r="I77" i="32"/>
  <c r="H77" i="32"/>
  <c r="G77" i="32"/>
  <c r="F77" i="32"/>
  <c r="E77" i="32"/>
  <c r="D77" i="32"/>
  <c r="C77" i="32"/>
  <c r="P76" i="32"/>
  <c r="O76" i="32"/>
  <c r="N76" i="32"/>
  <c r="M76" i="32"/>
  <c r="K76" i="32"/>
  <c r="J76" i="32"/>
  <c r="I76" i="32"/>
  <c r="H76" i="32"/>
  <c r="G76" i="32"/>
  <c r="F76" i="32"/>
  <c r="E76" i="32"/>
  <c r="D76" i="32"/>
  <c r="C76" i="32"/>
  <c r="P75" i="32"/>
  <c r="O75" i="32"/>
  <c r="N75" i="32"/>
  <c r="M75" i="32"/>
  <c r="K75" i="32"/>
  <c r="J75" i="32"/>
  <c r="I75" i="32"/>
  <c r="H75" i="32"/>
  <c r="G75" i="32"/>
  <c r="F75" i="32"/>
  <c r="E75" i="32"/>
  <c r="D75" i="32"/>
  <c r="C75" i="32"/>
  <c r="P74" i="32"/>
  <c r="O74" i="32"/>
  <c r="N74" i="32"/>
  <c r="M74" i="32"/>
  <c r="K74" i="32"/>
  <c r="J74" i="32"/>
  <c r="I74" i="32"/>
  <c r="H74" i="32"/>
  <c r="G74" i="32"/>
  <c r="F74" i="32"/>
  <c r="E74" i="32"/>
  <c r="D74" i="32"/>
  <c r="C74" i="32"/>
  <c r="P73" i="32"/>
  <c r="O73" i="32"/>
  <c r="N73" i="32"/>
  <c r="M73" i="32"/>
  <c r="K73" i="32"/>
  <c r="J73" i="32"/>
  <c r="I73" i="32"/>
  <c r="H73" i="32"/>
  <c r="G73" i="32"/>
  <c r="F73" i="32"/>
  <c r="E73" i="32"/>
  <c r="D73" i="32"/>
  <c r="C73" i="32"/>
  <c r="P72" i="32"/>
  <c r="O72" i="32"/>
  <c r="N72" i="32"/>
  <c r="M72" i="32"/>
  <c r="K72" i="32"/>
  <c r="J72" i="32"/>
  <c r="I72" i="32"/>
  <c r="H72" i="32"/>
  <c r="G72" i="32"/>
  <c r="F72" i="32"/>
  <c r="E72" i="32"/>
  <c r="D72" i="32"/>
  <c r="C72" i="32"/>
  <c r="P71" i="32"/>
  <c r="O71" i="32"/>
  <c r="N71" i="32"/>
  <c r="M71" i="32"/>
  <c r="K71" i="32"/>
  <c r="J71" i="32"/>
  <c r="I71" i="32"/>
  <c r="H71" i="32"/>
  <c r="G71" i="32"/>
  <c r="F71" i="32"/>
  <c r="E71" i="32"/>
  <c r="D71" i="32"/>
  <c r="C71" i="32"/>
  <c r="P70" i="32"/>
  <c r="O70" i="32"/>
  <c r="N70" i="32"/>
  <c r="M70" i="32"/>
  <c r="K70" i="32"/>
  <c r="J70" i="32"/>
  <c r="I70" i="32"/>
  <c r="H70" i="32"/>
  <c r="G70" i="32"/>
  <c r="F70" i="32"/>
  <c r="E70" i="32"/>
  <c r="D70" i="32"/>
  <c r="C70" i="32"/>
  <c r="P69" i="32"/>
  <c r="O69" i="32"/>
  <c r="N69" i="32"/>
  <c r="M69" i="32"/>
  <c r="K69" i="32"/>
  <c r="J69" i="32"/>
  <c r="I69" i="32"/>
  <c r="H69" i="32"/>
  <c r="G69" i="32"/>
  <c r="F69" i="32"/>
  <c r="E69" i="32"/>
  <c r="D69" i="32"/>
  <c r="C69" i="32"/>
  <c r="P68" i="32"/>
  <c r="O68" i="32"/>
  <c r="N68" i="32"/>
  <c r="M68" i="32"/>
  <c r="K68" i="32"/>
  <c r="J68" i="32"/>
  <c r="I68" i="32"/>
  <c r="H68" i="32"/>
  <c r="G68" i="32"/>
  <c r="F68" i="32"/>
  <c r="E68" i="32"/>
  <c r="D68" i="32"/>
  <c r="C68" i="32"/>
  <c r="P67" i="32"/>
  <c r="O67" i="32"/>
  <c r="N67" i="32"/>
  <c r="M67" i="32"/>
  <c r="K67" i="32"/>
  <c r="J67" i="32"/>
  <c r="I67" i="32"/>
  <c r="H67" i="32"/>
  <c r="G67" i="32"/>
  <c r="F67" i="32"/>
  <c r="E67" i="32"/>
  <c r="D67" i="32"/>
  <c r="C67" i="32"/>
  <c r="P66" i="32"/>
  <c r="O66" i="32"/>
  <c r="N66" i="32"/>
  <c r="M66" i="32"/>
  <c r="K66" i="32"/>
  <c r="J66" i="32"/>
  <c r="I66" i="32"/>
  <c r="H66" i="32"/>
  <c r="G66" i="32"/>
  <c r="F66" i="32"/>
  <c r="E66" i="32"/>
  <c r="D66" i="32"/>
  <c r="C66" i="32"/>
  <c r="P65" i="32"/>
  <c r="O65" i="32"/>
  <c r="N65" i="32"/>
  <c r="M65" i="32"/>
  <c r="K65" i="32"/>
  <c r="J65" i="32"/>
  <c r="I65" i="32"/>
  <c r="H65" i="32"/>
  <c r="G65" i="32"/>
  <c r="F65" i="32"/>
  <c r="E65" i="32"/>
  <c r="D65" i="32"/>
  <c r="C65" i="32"/>
  <c r="P64" i="32"/>
  <c r="O64" i="32"/>
  <c r="N64" i="32"/>
  <c r="M64" i="32"/>
  <c r="K64" i="32"/>
  <c r="J64" i="32"/>
  <c r="I64" i="32"/>
  <c r="H64" i="32"/>
  <c r="G64" i="32"/>
  <c r="F64" i="32"/>
  <c r="E64" i="32"/>
  <c r="D64" i="32"/>
  <c r="C64" i="32"/>
  <c r="P63" i="32"/>
  <c r="O63" i="32"/>
  <c r="N63" i="32"/>
  <c r="M63" i="32"/>
  <c r="K63" i="32"/>
  <c r="J63" i="32"/>
  <c r="I63" i="32"/>
  <c r="H63" i="32"/>
  <c r="G63" i="32"/>
  <c r="F63" i="32"/>
  <c r="E63" i="32"/>
  <c r="D63" i="32"/>
  <c r="C63" i="32"/>
  <c r="P62" i="32"/>
  <c r="O62" i="32"/>
  <c r="N62" i="32"/>
  <c r="M62" i="32"/>
  <c r="K62" i="32"/>
  <c r="J62" i="32"/>
  <c r="I62" i="32"/>
  <c r="H62" i="32"/>
  <c r="G62" i="32"/>
  <c r="F62" i="32"/>
  <c r="E62" i="32"/>
  <c r="D62" i="32"/>
  <c r="C62" i="32"/>
  <c r="P61" i="32"/>
  <c r="O61" i="32"/>
  <c r="N61" i="32"/>
  <c r="M61" i="32"/>
  <c r="K61" i="32"/>
  <c r="J61" i="32"/>
  <c r="I61" i="32"/>
  <c r="H61" i="32"/>
  <c r="G61" i="32"/>
  <c r="F61" i="32"/>
  <c r="E61" i="32"/>
  <c r="D61" i="32"/>
  <c r="C61" i="32"/>
  <c r="P60" i="32"/>
  <c r="O60" i="32"/>
  <c r="N60" i="32"/>
  <c r="M60" i="32"/>
  <c r="K60" i="32"/>
  <c r="J60" i="32"/>
  <c r="I60" i="32"/>
  <c r="H60" i="32"/>
  <c r="G60" i="32"/>
  <c r="F60" i="32"/>
  <c r="E60" i="32"/>
  <c r="D60" i="32"/>
  <c r="C60" i="32"/>
  <c r="P59" i="32"/>
  <c r="O59" i="32"/>
  <c r="N59" i="32"/>
  <c r="M59" i="32"/>
  <c r="K59" i="32"/>
  <c r="J59" i="32"/>
  <c r="I59" i="32"/>
  <c r="H59" i="32"/>
  <c r="G59" i="32"/>
  <c r="F59" i="32"/>
  <c r="E59" i="32"/>
  <c r="D59" i="32"/>
  <c r="C59" i="32"/>
  <c r="P58" i="32"/>
  <c r="O58" i="32"/>
  <c r="N58" i="32"/>
  <c r="M58" i="32"/>
  <c r="K58" i="32"/>
  <c r="J58" i="32"/>
  <c r="I58" i="32"/>
  <c r="H58" i="32"/>
  <c r="G58" i="32"/>
  <c r="F58" i="32"/>
  <c r="E58" i="32"/>
  <c r="D58" i="32"/>
  <c r="C58" i="32"/>
  <c r="P57" i="32"/>
  <c r="O57" i="32"/>
  <c r="N57" i="32"/>
  <c r="M57" i="32"/>
  <c r="K57" i="32"/>
  <c r="J57" i="32"/>
  <c r="I57" i="32"/>
  <c r="H57" i="32"/>
  <c r="G57" i="32"/>
  <c r="F57" i="32"/>
  <c r="E57" i="32"/>
  <c r="D57" i="32"/>
  <c r="C57" i="32"/>
  <c r="P56" i="32"/>
  <c r="O56" i="32"/>
  <c r="N56" i="32"/>
  <c r="M56" i="32"/>
  <c r="L97" i="32"/>
  <c r="K56" i="32"/>
  <c r="J56" i="32"/>
  <c r="I56" i="32"/>
  <c r="H56" i="32"/>
  <c r="G56" i="32"/>
  <c r="F56" i="32"/>
  <c r="E56" i="32"/>
  <c r="R46" i="32"/>
  <c r="Q46" i="32"/>
  <c r="R45" i="32"/>
  <c r="Q45" i="32"/>
  <c r="R44" i="32"/>
  <c r="Q44" i="32"/>
  <c r="R43" i="32"/>
  <c r="Q43" i="32"/>
  <c r="R42" i="32"/>
  <c r="Q42" i="32"/>
  <c r="R41" i="32"/>
  <c r="Q41" i="32"/>
  <c r="R40" i="32"/>
  <c r="Q40" i="32"/>
  <c r="R39" i="32"/>
  <c r="Q39" i="32"/>
  <c r="R38" i="32"/>
  <c r="Q38" i="32"/>
  <c r="R37" i="32"/>
  <c r="Q37" i="32"/>
  <c r="R36" i="32"/>
  <c r="Q36" i="32"/>
  <c r="R35" i="32"/>
  <c r="Q35" i="32"/>
  <c r="R34" i="32"/>
  <c r="Q34" i="32"/>
  <c r="R33" i="32"/>
  <c r="Q33" i="32"/>
  <c r="R32" i="32"/>
  <c r="Q32" i="32"/>
  <c r="R31" i="32"/>
  <c r="Q31" i="32"/>
  <c r="R30" i="32"/>
  <c r="Q30" i="32"/>
  <c r="R29" i="32"/>
  <c r="Q29" i="32"/>
  <c r="R28" i="32"/>
  <c r="Q28" i="32"/>
  <c r="R27" i="32"/>
  <c r="Q27" i="32"/>
  <c r="R26" i="32"/>
  <c r="Q26" i="32"/>
  <c r="R25" i="32"/>
  <c r="Q25" i="32"/>
  <c r="R24" i="32"/>
  <c r="Q24" i="32"/>
  <c r="R23" i="32"/>
  <c r="Q23" i="32"/>
  <c r="R22" i="32"/>
  <c r="Q22" i="32"/>
  <c r="R21" i="32"/>
  <c r="Q21" i="32"/>
  <c r="R20" i="32"/>
  <c r="Q20" i="32"/>
  <c r="R19" i="32"/>
  <c r="Q19" i="32"/>
  <c r="R18" i="32"/>
  <c r="Q18" i="32"/>
  <c r="R17" i="32"/>
  <c r="Q17" i="32"/>
  <c r="R16" i="32"/>
  <c r="Q16" i="32"/>
  <c r="R15" i="32"/>
  <c r="Q15" i="32"/>
  <c r="R14" i="32"/>
  <c r="Q14" i="32"/>
  <c r="R13" i="32"/>
  <c r="Q13" i="32"/>
  <c r="R12" i="32"/>
  <c r="Q12" i="32"/>
  <c r="R11" i="32"/>
  <c r="Q11" i="32"/>
  <c r="R10" i="32"/>
  <c r="Q10" i="32"/>
  <c r="R9" i="32"/>
  <c r="Q9" i="32"/>
  <c r="R8" i="32"/>
  <c r="Q8" i="32"/>
  <c r="R7" i="32"/>
  <c r="Q7" i="32"/>
  <c r="R6" i="32"/>
  <c r="Q6" i="32"/>
  <c r="P47" i="32"/>
  <c r="O47" i="32"/>
  <c r="N47" i="32"/>
  <c r="M47" i="32"/>
  <c r="L47" i="32"/>
  <c r="K47" i="32"/>
  <c r="T17" i="31"/>
  <c r="S17" i="31"/>
  <c r="T16" i="31"/>
  <c r="S16" i="31"/>
  <c r="T15" i="31"/>
  <c r="S15" i="31"/>
  <c r="T14" i="31"/>
  <c r="S14" i="31"/>
  <c r="T13" i="31"/>
  <c r="S13" i="31"/>
  <c r="T12" i="31"/>
  <c r="S12" i="31"/>
  <c r="T11" i="31"/>
  <c r="S11" i="31"/>
  <c r="T10" i="31"/>
  <c r="S10" i="31"/>
  <c r="T9" i="31"/>
  <c r="S9" i="31"/>
  <c r="T8" i="31"/>
  <c r="S8" i="31"/>
  <c r="T7" i="31"/>
  <c r="S7" i="31"/>
  <c r="T6" i="31"/>
  <c r="S6" i="31"/>
  <c r="R36" i="31"/>
  <c r="R35" i="31"/>
  <c r="R34" i="31"/>
  <c r="R33" i="31"/>
  <c r="R32" i="31"/>
  <c r="R31" i="31"/>
  <c r="R30" i="31"/>
  <c r="R29" i="31"/>
  <c r="R28" i="31"/>
  <c r="R27" i="31"/>
  <c r="R26" i="31"/>
  <c r="Q36" i="31"/>
  <c r="Q35" i="31"/>
  <c r="Q34" i="31"/>
  <c r="Q33" i="31"/>
  <c r="Q32" i="31"/>
  <c r="Q31" i="31"/>
  <c r="Q30" i="31"/>
  <c r="Q29" i="31"/>
  <c r="Q28" i="31"/>
  <c r="Q27" i="31"/>
  <c r="Q26" i="31"/>
  <c r="R25" i="31"/>
  <c r="Q25" i="31"/>
  <c r="L36" i="31"/>
  <c r="L35" i="31"/>
  <c r="L34" i="31"/>
  <c r="L33" i="31"/>
  <c r="L32" i="31"/>
  <c r="L31" i="31"/>
  <c r="L30" i="31"/>
  <c r="L29" i="31"/>
  <c r="L28" i="31"/>
  <c r="L27" i="31"/>
  <c r="L26" i="31"/>
  <c r="L25" i="31"/>
  <c r="K36" i="31"/>
  <c r="K35" i="31"/>
  <c r="K34" i="31"/>
  <c r="K33" i="31"/>
  <c r="K32" i="31"/>
  <c r="K31" i="31"/>
  <c r="K30" i="31"/>
  <c r="K29" i="31"/>
  <c r="K28" i="31"/>
  <c r="K27" i="31"/>
  <c r="K26" i="31"/>
  <c r="K25" i="31"/>
  <c r="P36" i="31"/>
  <c r="O36" i="31"/>
  <c r="N36" i="31"/>
  <c r="M36" i="31"/>
  <c r="P35" i="31"/>
  <c r="O35" i="31"/>
  <c r="N35" i="31"/>
  <c r="M35" i="31"/>
  <c r="P34" i="31"/>
  <c r="O34" i="31"/>
  <c r="N34" i="31"/>
  <c r="M34" i="31"/>
  <c r="P33" i="31"/>
  <c r="O33" i="31"/>
  <c r="N33" i="31"/>
  <c r="M33" i="31"/>
  <c r="P32" i="31"/>
  <c r="O32" i="31"/>
  <c r="N32" i="31"/>
  <c r="M32" i="31"/>
  <c r="P31" i="31"/>
  <c r="O31" i="31"/>
  <c r="N31" i="31"/>
  <c r="M31" i="31"/>
  <c r="P30" i="31"/>
  <c r="O30" i="31"/>
  <c r="N30" i="31"/>
  <c r="M30" i="31"/>
  <c r="P29" i="31"/>
  <c r="O29" i="31"/>
  <c r="N29" i="31"/>
  <c r="M29" i="31"/>
  <c r="P28" i="31"/>
  <c r="O28" i="31"/>
  <c r="N28" i="31"/>
  <c r="M28" i="31"/>
  <c r="P27" i="31"/>
  <c r="O27" i="31"/>
  <c r="N27" i="31"/>
  <c r="M27" i="31"/>
  <c r="P26" i="31"/>
  <c r="O26" i="31"/>
  <c r="N26" i="31"/>
  <c r="M26" i="31"/>
  <c r="P25" i="31"/>
  <c r="O25" i="31"/>
  <c r="N25" i="31"/>
  <c r="N37" i="31" s="1"/>
  <c r="M25" i="31"/>
  <c r="N18" i="31"/>
  <c r="M18" i="31"/>
  <c r="L18" i="31"/>
  <c r="K18" i="31"/>
  <c r="R18" i="31"/>
  <c r="Q18" i="31"/>
  <c r="P16" i="28"/>
  <c r="O16" i="28"/>
  <c r="P15" i="28"/>
  <c r="O15" i="28"/>
  <c r="P14" i="28"/>
  <c r="O14" i="28"/>
  <c r="J72" i="30"/>
  <c r="I72" i="30"/>
  <c r="H72" i="30"/>
  <c r="G72" i="30"/>
  <c r="J71" i="30"/>
  <c r="I71" i="30"/>
  <c r="H71" i="30"/>
  <c r="G71" i="30"/>
  <c r="J70" i="30"/>
  <c r="I70" i="30"/>
  <c r="H70" i="30"/>
  <c r="G70" i="30"/>
  <c r="J69" i="30"/>
  <c r="I69" i="30"/>
  <c r="H69" i="30"/>
  <c r="G69" i="30"/>
  <c r="J68" i="30"/>
  <c r="I68" i="30"/>
  <c r="H68" i="30"/>
  <c r="G68" i="30"/>
  <c r="J67" i="30"/>
  <c r="J73" i="30" s="1"/>
  <c r="I67" i="30"/>
  <c r="H67" i="30"/>
  <c r="G67" i="30"/>
  <c r="J61" i="30"/>
  <c r="I61" i="30"/>
  <c r="H61" i="30"/>
  <c r="G61" i="30"/>
  <c r="J60" i="30"/>
  <c r="I60" i="30"/>
  <c r="H60" i="30"/>
  <c r="G60" i="30"/>
  <c r="J59" i="30"/>
  <c r="I59" i="30"/>
  <c r="H59" i="30"/>
  <c r="G59" i="30"/>
  <c r="J58" i="30"/>
  <c r="I58" i="30"/>
  <c r="H58" i="30"/>
  <c r="G58" i="30"/>
  <c r="J57" i="30"/>
  <c r="I57" i="30"/>
  <c r="H57" i="30"/>
  <c r="G57" i="30"/>
  <c r="J56" i="30"/>
  <c r="I56" i="30"/>
  <c r="H56" i="30"/>
  <c r="G56" i="30"/>
  <c r="J49" i="30"/>
  <c r="I49" i="30"/>
  <c r="H49" i="30"/>
  <c r="G49" i="30"/>
  <c r="J48" i="30"/>
  <c r="I48" i="30"/>
  <c r="H48" i="30"/>
  <c r="G48" i="30"/>
  <c r="J47" i="30"/>
  <c r="I47" i="30"/>
  <c r="H47" i="30"/>
  <c r="G47" i="30"/>
  <c r="J46" i="30"/>
  <c r="I46" i="30"/>
  <c r="H46" i="30"/>
  <c r="G46" i="30"/>
  <c r="J45" i="30"/>
  <c r="I45" i="30"/>
  <c r="H45" i="30"/>
  <c r="G45" i="30"/>
  <c r="J44" i="30"/>
  <c r="I44" i="30"/>
  <c r="H44" i="30"/>
  <c r="G44" i="30"/>
  <c r="J34" i="30"/>
  <c r="H34" i="30"/>
  <c r="K33" i="30"/>
  <c r="K32" i="30"/>
  <c r="K31" i="30"/>
  <c r="K30" i="30"/>
  <c r="K29" i="30"/>
  <c r="K28" i="30"/>
  <c r="J23" i="30"/>
  <c r="H23" i="30"/>
  <c r="K22" i="30"/>
  <c r="K21" i="30"/>
  <c r="K20" i="30"/>
  <c r="K19" i="30"/>
  <c r="K18" i="30"/>
  <c r="K17" i="30"/>
  <c r="J12" i="30"/>
  <c r="H12" i="30"/>
  <c r="K11" i="30"/>
  <c r="K10" i="30"/>
  <c r="K9" i="30"/>
  <c r="K8" i="30"/>
  <c r="K7" i="30"/>
  <c r="K6" i="30"/>
  <c r="N16" i="28"/>
  <c r="M16" i="28"/>
  <c r="L16" i="28"/>
  <c r="K16" i="28"/>
  <c r="N15" i="28"/>
  <c r="M15" i="28"/>
  <c r="N14" i="28"/>
  <c r="M14" i="28"/>
  <c r="Q40" i="36" l="1"/>
  <c r="R37" i="31"/>
  <c r="K60" i="30"/>
  <c r="K61" i="30"/>
  <c r="E40" i="38"/>
  <c r="P40" i="36"/>
  <c r="T40" i="36"/>
  <c r="S36" i="38"/>
  <c r="S40" i="38" s="1"/>
  <c r="O9" i="27"/>
  <c r="O10" i="28"/>
  <c r="M10" i="27"/>
  <c r="M11" i="28"/>
  <c r="R60" i="32"/>
  <c r="Q62" i="32"/>
  <c r="R66" i="32"/>
  <c r="R70" i="32"/>
  <c r="Q70" i="32"/>
  <c r="R74" i="32"/>
  <c r="R76" i="32"/>
  <c r="Q78" i="32"/>
  <c r="R80" i="32"/>
  <c r="R82" i="32"/>
  <c r="Q82" i="32"/>
  <c r="R92" i="32"/>
  <c r="R94" i="32"/>
  <c r="Q94" i="32"/>
  <c r="P9" i="27"/>
  <c r="P10" i="28"/>
  <c r="N10" i="27"/>
  <c r="N11" i="28"/>
  <c r="R40" i="36"/>
  <c r="D15" i="27"/>
  <c r="R15" i="27" s="1"/>
  <c r="S15" i="27" s="1"/>
  <c r="D16" i="28"/>
  <c r="J9" i="27"/>
  <c r="J10" i="28"/>
  <c r="L10" i="27"/>
  <c r="L11" i="28"/>
  <c r="P10" i="27"/>
  <c r="P11" i="28"/>
  <c r="N12" i="27"/>
  <c r="N13" i="28"/>
  <c r="K10" i="28"/>
  <c r="K9" i="27"/>
  <c r="R58" i="32"/>
  <c r="Q58" i="32"/>
  <c r="R62" i="32"/>
  <c r="R64" i="32"/>
  <c r="Q66" i="32"/>
  <c r="R68" i="32"/>
  <c r="R72" i="32"/>
  <c r="Q74" i="32"/>
  <c r="R78" i="32"/>
  <c r="R84" i="32"/>
  <c r="R86" i="32"/>
  <c r="Q86" i="32"/>
  <c r="R88" i="32"/>
  <c r="R90" i="32"/>
  <c r="Q90" i="32"/>
  <c r="Q95" i="32"/>
  <c r="K12" i="27"/>
  <c r="K13" i="28"/>
  <c r="O13" i="28"/>
  <c r="O12" i="27"/>
  <c r="L10" i="28"/>
  <c r="L9" i="27"/>
  <c r="R95" i="32"/>
  <c r="L13" i="28"/>
  <c r="L12" i="27"/>
  <c r="P13" i="28"/>
  <c r="P12" i="27"/>
  <c r="I10" i="28"/>
  <c r="I9" i="27"/>
  <c r="K11" i="28"/>
  <c r="K10" i="27"/>
  <c r="O10" i="27"/>
  <c r="O11" i="28"/>
  <c r="K21" i="33"/>
  <c r="O21" i="33"/>
  <c r="M13" i="28"/>
  <c r="M12" i="27"/>
  <c r="O40" i="36"/>
  <c r="S40" i="36"/>
  <c r="K57" i="30"/>
  <c r="J62" i="30"/>
  <c r="K70" i="30"/>
  <c r="K71" i="30"/>
  <c r="K58" i="30"/>
  <c r="K59" i="30"/>
  <c r="K45" i="30"/>
  <c r="K46" i="30"/>
  <c r="K49" i="30"/>
  <c r="K56" i="30"/>
  <c r="K72" i="30"/>
  <c r="K12" i="30"/>
  <c r="K23" i="30"/>
  <c r="K34" i="30"/>
  <c r="K47" i="30"/>
  <c r="K48" i="30"/>
  <c r="H73" i="30"/>
  <c r="Q37" i="31"/>
  <c r="Q60" i="32"/>
  <c r="Q64" i="32"/>
  <c r="Q68" i="32"/>
  <c r="Q72" i="32"/>
  <c r="Q76" i="32"/>
  <c r="Q80" i="32"/>
  <c r="Q84" i="32"/>
  <c r="Q88" i="32"/>
  <c r="Q92" i="32"/>
  <c r="Q57" i="32"/>
  <c r="Q59" i="32"/>
  <c r="R59" i="32"/>
  <c r="Q61" i="32"/>
  <c r="Q63" i="32"/>
  <c r="R63" i="32"/>
  <c r="Q65" i="32"/>
  <c r="Q67" i="32"/>
  <c r="R67" i="32"/>
  <c r="Q69" i="32"/>
  <c r="Q71" i="32"/>
  <c r="R71" i="32"/>
  <c r="Q73" i="32"/>
  <c r="Q75" i="32"/>
  <c r="R75" i="32"/>
  <c r="Q77" i="32"/>
  <c r="Q79" i="32"/>
  <c r="R79" i="32"/>
  <c r="Q81" i="32"/>
  <c r="Q83" i="32"/>
  <c r="R83" i="32"/>
  <c r="Q85" i="32"/>
  <c r="Q87" i="32"/>
  <c r="R87" i="32"/>
  <c r="Q89" i="32"/>
  <c r="Q91" i="32"/>
  <c r="R91" i="32"/>
  <c r="Q93" i="32"/>
  <c r="Q96" i="32"/>
  <c r="K44" i="30"/>
  <c r="K67" i="30"/>
  <c r="K68" i="30"/>
  <c r="K69" i="30"/>
  <c r="M37" i="31"/>
  <c r="P97" i="32"/>
  <c r="R57" i="32"/>
  <c r="R61" i="32"/>
  <c r="R65" i="32"/>
  <c r="R69" i="32"/>
  <c r="R73" i="32"/>
  <c r="R77" i="32"/>
  <c r="R81" i="32"/>
  <c r="R85" i="32"/>
  <c r="R89" i="32"/>
  <c r="R93" i="32"/>
  <c r="R96" i="32"/>
  <c r="R40" i="38"/>
  <c r="N21" i="33"/>
  <c r="L21" i="33"/>
  <c r="P21" i="33"/>
  <c r="M21" i="33"/>
  <c r="M97" i="32"/>
  <c r="N97" i="32"/>
  <c r="K97" i="32"/>
  <c r="O97" i="32"/>
  <c r="P37" i="31"/>
  <c r="O37" i="31"/>
  <c r="H50" i="30"/>
  <c r="J50" i="30"/>
  <c r="H62" i="30"/>
  <c r="C39" i="38"/>
  <c r="B39" i="38"/>
  <c r="A39" i="38"/>
  <c r="C38" i="38"/>
  <c r="B38" i="38"/>
  <c r="A38" i="38"/>
  <c r="C37" i="38"/>
  <c r="B37" i="38"/>
  <c r="A37" i="38"/>
  <c r="C36" i="38"/>
  <c r="B36" i="38"/>
  <c r="A36" i="38"/>
  <c r="C35" i="38"/>
  <c r="B35" i="38"/>
  <c r="A35" i="38"/>
  <c r="C34" i="38"/>
  <c r="B34" i="38"/>
  <c r="A34" i="38"/>
  <c r="C33" i="38"/>
  <c r="B33" i="38"/>
  <c r="A33" i="38"/>
  <c r="C32" i="38"/>
  <c r="B32" i="38"/>
  <c r="A32" i="38"/>
  <c r="C31" i="38"/>
  <c r="B31" i="38"/>
  <c r="A31" i="38"/>
  <c r="C30" i="38"/>
  <c r="B30" i="38"/>
  <c r="A30" i="38"/>
  <c r="C29" i="38"/>
  <c r="B29" i="38"/>
  <c r="A29" i="38"/>
  <c r="C28" i="38"/>
  <c r="B28" i="38"/>
  <c r="A28" i="38"/>
  <c r="N39" i="36"/>
  <c r="M39" i="36"/>
  <c r="L39" i="36"/>
  <c r="K39" i="36"/>
  <c r="J39" i="36"/>
  <c r="I39" i="36"/>
  <c r="G39" i="36"/>
  <c r="F39" i="36"/>
  <c r="E39" i="36"/>
  <c r="D39" i="36"/>
  <c r="C39" i="36"/>
  <c r="B39" i="36"/>
  <c r="A39" i="36"/>
  <c r="N38" i="36"/>
  <c r="M38" i="36"/>
  <c r="L38" i="36"/>
  <c r="K38" i="36"/>
  <c r="J38" i="36"/>
  <c r="I38" i="36"/>
  <c r="G38" i="36"/>
  <c r="F38" i="36"/>
  <c r="E38" i="36"/>
  <c r="D38" i="36"/>
  <c r="C38" i="36"/>
  <c r="B38" i="36"/>
  <c r="A38" i="36"/>
  <c r="N37" i="36"/>
  <c r="M37" i="36"/>
  <c r="L37" i="36"/>
  <c r="K37" i="36"/>
  <c r="J37" i="36"/>
  <c r="I37" i="36"/>
  <c r="G37" i="36"/>
  <c r="F37" i="36"/>
  <c r="E37" i="36"/>
  <c r="D37" i="36"/>
  <c r="C37" i="36"/>
  <c r="B37" i="36"/>
  <c r="A37" i="36"/>
  <c r="N36" i="36"/>
  <c r="M36" i="36"/>
  <c r="L36" i="36"/>
  <c r="K36" i="36"/>
  <c r="J36" i="36"/>
  <c r="I36" i="36"/>
  <c r="G36" i="36"/>
  <c r="F36" i="36"/>
  <c r="E36" i="36"/>
  <c r="D36" i="36"/>
  <c r="C36" i="36"/>
  <c r="B36" i="36"/>
  <c r="A36" i="36"/>
  <c r="N35" i="36"/>
  <c r="M35" i="36"/>
  <c r="L35" i="36"/>
  <c r="K35" i="36"/>
  <c r="J35" i="36"/>
  <c r="I35" i="36"/>
  <c r="G35" i="36"/>
  <c r="F35" i="36"/>
  <c r="E35" i="36"/>
  <c r="D35" i="36"/>
  <c r="C35" i="36"/>
  <c r="B35" i="36"/>
  <c r="A35" i="36"/>
  <c r="N34" i="36"/>
  <c r="M34" i="36"/>
  <c r="L34" i="36"/>
  <c r="K34" i="36"/>
  <c r="J34" i="36"/>
  <c r="I34" i="36"/>
  <c r="G34" i="36"/>
  <c r="F34" i="36"/>
  <c r="E34" i="36"/>
  <c r="D34" i="36"/>
  <c r="C34" i="36"/>
  <c r="B34" i="36"/>
  <c r="A34" i="36"/>
  <c r="N33" i="36"/>
  <c r="M33" i="36"/>
  <c r="L33" i="36"/>
  <c r="K33" i="36"/>
  <c r="J33" i="36"/>
  <c r="I33" i="36"/>
  <c r="G33" i="36"/>
  <c r="F33" i="36"/>
  <c r="E33" i="36"/>
  <c r="D33" i="36"/>
  <c r="C33" i="36"/>
  <c r="B33" i="36"/>
  <c r="A33" i="36"/>
  <c r="N32" i="36"/>
  <c r="M32" i="36"/>
  <c r="L32" i="36"/>
  <c r="K32" i="36"/>
  <c r="J32" i="36"/>
  <c r="I32" i="36"/>
  <c r="G32" i="36"/>
  <c r="F32" i="36"/>
  <c r="E32" i="36"/>
  <c r="D32" i="36"/>
  <c r="C32" i="36"/>
  <c r="B32" i="36"/>
  <c r="A32" i="36"/>
  <c r="N31" i="36"/>
  <c r="M31" i="36"/>
  <c r="L31" i="36"/>
  <c r="K31" i="36"/>
  <c r="J31" i="36"/>
  <c r="I31" i="36"/>
  <c r="G31" i="36"/>
  <c r="F31" i="36"/>
  <c r="E31" i="36"/>
  <c r="D31" i="36"/>
  <c r="C31" i="36"/>
  <c r="B31" i="36"/>
  <c r="A31" i="36"/>
  <c r="N30" i="36"/>
  <c r="M30" i="36"/>
  <c r="L30" i="36"/>
  <c r="K30" i="36"/>
  <c r="J30" i="36"/>
  <c r="I30" i="36"/>
  <c r="G30" i="36"/>
  <c r="F30" i="36"/>
  <c r="E30" i="36"/>
  <c r="D30" i="36"/>
  <c r="C30" i="36"/>
  <c r="B30" i="36"/>
  <c r="A30" i="36"/>
  <c r="N29" i="36"/>
  <c r="M29" i="36"/>
  <c r="L29" i="36"/>
  <c r="K29" i="36"/>
  <c r="J29" i="36"/>
  <c r="I29" i="36"/>
  <c r="H29" i="36"/>
  <c r="G29" i="36"/>
  <c r="F29" i="36"/>
  <c r="E29" i="36"/>
  <c r="D29" i="36"/>
  <c r="C29" i="36"/>
  <c r="B29" i="36"/>
  <c r="A29" i="36"/>
  <c r="N28" i="36"/>
  <c r="M28" i="36"/>
  <c r="L28" i="36"/>
  <c r="K28" i="36"/>
  <c r="J28" i="36"/>
  <c r="I28" i="36"/>
  <c r="H28" i="36"/>
  <c r="G28" i="36"/>
  <c r="F28" i="36"/>
  <c r="E28" i="36"/>
  <c r="D28" i="36"/>
  <c r="C28" i="36"/>
  <c r="B28" i="36"/>
  <c r="A28" i="36"/>
  <c r="N18" i="36"/>
  <c r="M18" i="36"/>
  <c r="I12" i="27" s="1"/>
  <c r="L18" i="36"/>
  <c r="H12" i="27" s="1"/>
  <c r="K18" i="36"/>
  <c r="G12" i="27" s="1"/>
  <c r="J18" i="36"/>
  <c r="I18" i="36"/>
  <c r="E12" i="27" s="1"/>
  <c r="G18" i="36"/>
  <c r="H17" i="36"/>
  <c r="V17" i="36" s="1"/>
  <c r="H16" i="36"/>
  <c r="H15" i="36"/>
  <c r="H14" i="36"/>
  <c r="H13" i="36"/>
  <c r="H12" i="36"/>
  <c r="V12" i="36" s="1"/>
  <c r="H11" i="36"/>
  <c r="H10" i="36"/>
  <c r="H9" i="36"/>
  <c r="V9" i="36" s="1"/>
  <c r="H8" i="36"/>
  <c r="V8" i="36" s="1"/>
  <c r="E14" i="35"/>
  <c r="D14" i="35"/>
  <c r="C14" i="35"/>
  <c r="B14" i="35"/>
  <c r="A14" i="35"/>
  <c r="D18" i="34"/>
  <c r="R18" i="34" s="1"/>
  <c r="R21" i="34" s="1"/>
  <c r="C18" i="34"/>
  <c r="Q18" i="34" s="1"/>
  <c r="Q21" i="34" s="1"/>
  <c r="B18" i="34"/>
  <c r="A18" i="34"/>
  <c r="J14" i="28"/>
  <c r="H14" i="28"/>
  <c r="G14" i="28"/>
  <c r="F14" i="28"/>
  <c r="D9" i="34"/>
  <c r="C9" i="34"/>
  <c r="J20" i="33"/>
  <c r="I20" i="33"/>
  <c r="H20" i="33"/>
  <c r="G20" i="33"/>
  <c r="F20" i="33"/>
  <c r="E20" i="33"/>
  <c r="D20" i="33"/>
  <c r="C20" i="33"/>
  <c r="B20" i="33"/>
  <c r="A20" i="33"/>
  <c r="J19" i="33"/>
  <c r="I19" i="33"/>
  <c r="H19" i="33"/>
  <c r="G19" i="33"/>
  <c r="F19" i="33"/>
  <c r="E19" i="33"/>
  <c r="D19" i="33"/>
  <c r="C19" i="33"/>
  <c r="B19" i="33"/>
  <c r="A19" i="33"/>
  <c r="J18" i="33"/>
  <c r="I18" i="33"/>
  <c r="H18" i="33"/>
  <c r="G18" i="33"/>
  <c r="F18" i="33"/>
  <c r="E18" i="33"/>
  <c r="D18" i="33"/>
  <c r="C18" i="33"/>
  <c r="J9" i="33"/>
  <c r="I9" i="33"/>
  <c r="H9" i="33"/>
  <c r="G9" i="33"/>
  <c r="F9" i="33"/>
  <c r="E9" i="33"/>
  <c r="D9" i="33"/>
  <c r="C9" i="33"/>
  <c r="B96" i="32"/>
  <c r="A96" i="32"/>
  <c r="B95" i="32"/>
  <c r="A95" i="32"/>
  <c r="B94" i="32"/>
  <c r="A94" i="32"/>
  <c r="B93" i="32"/>
  <c r="A93" i="32"/>
  <c r="B92" i="32"/>
  <c r="A92" i="32"/>
  <c r="B91" i="32"/>
  <c r="A91" i="32"/>
  <c r="B90" i="32"/>
  <c r="A90" i="32"/>
  <c r="B89" i="32"/>
  <c r="A89" i="32"/>
  <c r="B88" i="32"/>
  <c r="A88" i="32"/>
  <c r="B87" i="32"/>
  <c r="A87" i="32"/>
  <c r="B86" i="32"/>
  <c r="A86" i="32"/>
  <c r="B85" i="32"/>
  <c r="A85" i="32"/>
  <c r="B84" i="32"/>
  <c r="A84" i="32"/>
  <c r="B83" i="32"/>
  <c r="A83" i="32"/>
  <c r="B82" i="32"/>
  <c r="A82" i="32"/>
  <c r="B81" i="32"/>
  <c r="A81" i="32"/>
  <c r="B80" i="32"/>
  <c r="A80" i="32"/>
  <c r="B79" i="32"/>
  <c r="A79" i="32"/>
  <c r="B78" i="32"/>
  <c r="A78" i="32"/>
  <c r="B77" i="32"/>
  <c r="A77" i="32"/>
  <c r="B76" i="32"/>
  <c r="A76" i="32"/>
  <c r="B75" i="32"/>
  <c r="A75" i="32"/>
  <c r="B74" i="32"/>
  <c r="A74" i="32"/>
  <c r="B73" i="32"/>
  <c r="A73" i="32"/>
  <c r="B72" i="32"/>
  <c r="A72" i="32"/>
  <c r="B71" i="32"/>
  <c r="A71" i="32"/>
  <c r="B70" i="32"/>
  <c r="A70" i="32"/>
  <c r="B69" i="32"/>
  <c r="A69" i="32"/>
  <c r="B68" i="32"/>
  <c r="A68" i="32"/>
  <c r="B67" i="32"/>
  <c r="A67" i="32"/>
  <c r="B66" i="32"/>
  <c r="A66" i="32"/>
  <c r="B65" i="32"/>
  <c r="A65" i="32"/>
  <c r="B64" i="32"/>
  <c r="A64" i="32"/>
  <c r="B63" i="32"/>
  <c r="A63" i="32"/>
  <c r="B62" i="32"/>
  <c r="A62" i="32"/>
  <c r="B61" i="32"/>
  <c r="A61" i="32"/>
  <c r="B60" i="32"/>
  <c r="A60" i="32"/>
  <c r="B59" i="32"/>
  <c r="A59" i="32"/>
  <c r="B58" i="32"/>
  <c r="A58" i="32"/>
  <c r="J97" i="32"/>
  <c r="I97" i="32"/>
  <c r="F97" i="32"/>
  <c r="E97" i="32"/>
  <c r="B57" i="32"/>
  <c r="A57" i="32"/>
  <c r="H97" i="32"/>
  <c r="D56" i="32"/>
  <c r="R56" i="32" s="1"/>
  <c r="C56" i="32"/>
  <c r="Q56" i="32" s="1"/>
  <c r="B56" i="32"/>
  <c r="A56" i="32"/>
  <c r="J47" i="32"/>
  <c r="I47" i="32"/>
  <c r="H47" i="32"/>
  <c r="G47" i="32"/>
  <c r="G10" i="27" s="1"/>
  <c r="F47" i="32"/>
  <c r="E47" i="32"/>
  <c r="E10" i="27" s="1"/>
  <c r="D47" i="32"/>
  <c r="C47" i="32"/>
  <c r="Q47" i="32"/>
  <c r="J36" i="31"/>
  <c r="I36" i="31"/>
  <c r="H36" i="31"/>
  <c r="G36" i="31"/>
  <c r="F36" i="31"/>
  <c r="E36" i="31"/>
  <c r="D36" i="31"/>
  <c r="C36" i="31"/>
  <c r="B36" i="31"/>
  <c r="A36" i="31"/>
  <c r="J35" i="31"/>
  <c r="I35" i="31"/>
  <c r="H35" i="31"/>
  <c r="G35" i="31"/>
  <c r="F35" i="31"/>
  <c r="E35" i="31"/>
  <c r="D35" i="31"/>
  <c r="C35" i="31"/>
  <c r="B35" i="31"/>
  <c r="A35" i="31"/>
  <c r="J34" i="31"/>
  <c r="I34" i="31"/>
  <c r="H34" i="31"/>
  <c r="G34" i="31"/>
  <c r="F34" i="31"/>
  <c r="E34" i="31"/>
  <c r="D34" i="31"/>
  <c r="C34" i="31"/>
  <c r="B34" i="31"/>
  <c r="A34" i="31"/>
  <c r="J33" i="31"/>
  <c r="I33" i="31"/>
  <c r="F33" i="31"/>
  <c r="E33" i="31"/>
  <c r="D33" i="31"/>
  <c r="C33" i="31"/>
  <c r="B33" i="31"/>
  <c r="A33" i="31"/>
  <c r="J32" i="31"/>
  <c r="I32" i="31"/>
  <c r="F32" i="31"/>
  <c r="E32" i="31"/>
  <c r="D32" i="31"/>
  <c r="C32" i="31"/>
  <c r="B32" i="31"/>
  <c r="A32" i="31"/>
  <c r="J31" i="31"/>
  <c r="I31" i="31"/>
  <c r="F31" i="31"/>
  <c r="E31" i="31"/>
  <c r="D31" i="31"/>
  <c r="C31" i="31"/>
  <c r="B31" i="31"/>
  <c r="A31" i="31"/>
  <c r="J30" i="31"/>
  <c r="I30" i="31"/>
  <c r="F30" i="31"/>
  <c r="E30" i="31"/>
  <c r="D30" i="31"/>
  <c r="C30" i="31"/>
  <c r="B30" i="31"/>
  <c r="A30" i="31"/>
  <c r="J29" i="31"/>
  <c r="I29" i="31"/>
  <c r="F29" i="31"/>
  <c r="E29" i="31"/>
  <c r="D29" i="31"/>
  <c r="C29" i="31"/>
  <c r="B29" i="31"/>
  <c r="A29" i="31"/>
  <c r="J28" i="31"/>
  <c r="I28" i="31"/>
  <c r="F28" i="31"/>
  <c r="E28" i="31"/>
  <c r="D28" i="31"/>
  <c r="C28" i="31"/>
  <c r="B28" i="31"/>
  <c r="A28" i="31"/>
  <c r="J27" i="31"/>
  <c r="I27" i="31"/>
  <c r="F27" i="31"/>
  <c r="E27" i="31"/>
  <c r="D27" i="31"/>
  <c r="C27" i="31"/>
  <c r="B27" i="31"/>
  <c r="A27" i="31"/>
  <c r="J26" i="31"/>
  <c r="I26" i="31"/>
  <c r="F26" i="31"/>
  <c r="E26" i="31"/>
  <c r="D26" i="31"/>
  <c r="C26" i="31"/>
  <c r="B26" i="31"/>
  <c r="A26" i="31"/>
  <c r="K37" i="31"/>
  <c r="J25" i="31"/>
  <c r="I25" i="31"/>
  <c r="F25" i="31"/>
  <c r="E25" i="31"/>
  <c r="D25" i="31"/>
  <c r="C25" i="31"/>
  <c r="B25" i="31"/>
  <c r="A25" i="31"/>
  <c r="P18" i="31"/>
  <c r="O18" i="31"/>
  <c r="J18" i="31"/>
  <c r="I18" i="31"/>
  <c r="H18" i="31"/>
  <c r="G18" i="31"/>
  <c r="F18" i="31"/>
  <c r="E18" i="31"/>
  <c r="T18" i="31"/>
  <c r="D72" i="30"/>
  <c r="C72" i="30"/>
  <c r="B72" i="30"/>
  <c r="A72" i="30"/>
  <c r="D71" i="30"/>
  <c r="C71" i="30"/>
  <c r="B71" i="30"/>
  <c r="A71" i="30"/>
  <c r="D70" i="30"/>
  <c r="C70" i="30"/>
  <c r="B70" i="30"/>
  <c r="A70" i="30"/>
  <c r="D69" i="30"/>
  <c r="C69" i="30"/>
  <c r="B69" i="30"/>
  <c r="A69" i="30"/>
  <c r="D68" i="30"/>
  <c r="C68" i="30"/>
  <c r="B68" i="30"/>
  <c r="A68" i="30"/>
  <c r="D67" i="30"/>
  <c r="C67" i="30"/>
  <c r="B67" i="30"/>
  <c r="B73" i="30" s="1"/>
  <c r="A67" i="30"/>
  <c r="D61" i="30"/>
  <c r="C61" i="30"/>
  <c r="B61" i="30"/>
  <c r="A61" i="30"/>
  <c r="D60" i="30"/>
  <c r="C60" i="30"/>
  <c r="B60" i="30"/>
  <c r="A60" i="30"/>
  <c r="D59" i="30"/>
  <c r="C59" i="30"/>
  <c r="B59" i="30"/>
  <c r="A59" i="30"/>
  <c r="D58" i="30"/>
  <c r="C58" i="30"/>
  <c r="B58" i="30"/>
  <c r="A58" i="30"/>
  <c r="D57" i="30"/>
  <c r="C57" i="30"/>
  <c r="B57" i="30"/>
  <c r="A57" i="30"/>
  <c r="D56" i="30"/>
  <c r="D62" i="30" s="1"/>
  <c r="C56" i="30"/>
  <c r="B56" i="30"/>
  <c r="A56" i="30"/>
  <c r="D49" i="30"/>
  <c r="C49" i="30"/>
  <c r="B49" i="30"/>
  <c r="A49" i="30"/>
  <c r="D48" i="30"/>
  <c r="C48" i="30"/>
  <c r="B48" i="30"/>
  <c r="A48" i="30"/>
  <c r="D47" i="30"/>
  <c r="C47" i="30"/>
  <c r="B47" i="30"/>
  <c r="A47" i="30"/>
  <c r="D46" i="30"/>
  <c r="C46" i="30"/>
  <c r="B46" i="30"/>
  <c r="A46" i="30"/>
  <c r="D45" i="30"/>
  <c r="C45" i="30"/>
  <c r="B45" i="30"/>
  <c r="A45" i="30"/>
  <c r="D44" i="30"/>
  <c r="C44" i="30"/>
  <c r="B44" i="30"/>
  <c r="A44" i="30"/>
  <c r="D34" i="30"/>
  <c r="B34" i="30"/>
  <c r="E33" i="30"/>
  <c r="E32" i="30"/>
  <c r="E31" i="30"/>
  <c r="E30" i="30"/>
  <c r="E29" i="30"/>
  <c r="E28" i="30"/>
  <c r="D23" i="30"/>
  <c r="B23" i="30"/>
  <c r="E22" i="30"/>
  <c r="E21" i="30"/>
  <c r="E20" i="30"/>
  <c r="E19" i="30"/>
  <c r="E18" i="30"/>
  <c r="E17" i="30"/>
  <c r="D12" i="30"/>
  <c r="B12" i="30"/>
  <c r="E11" i="30"/>
  <c r="E10" i="30"/>
  <c r="E9" i="30"/>
  <c r="E8" i="30"/>
  <c r="E7" i="30"/>
  <c r="E6" i="30"/>
  <c r="E36" i="29"/>
  <c r="D36" i="29"/>
  <c r="C36" i="29"/>
  <c r="B36" i="29"/>
  <c r="A36" i="29"/>
  <c r="E35" i="29"/>
  <c r="D35" i="29"/>
  <c r="C35" i="29"/>
  <c r="B35" i="29"/>
  <c r="A35" i="29"/>
  <c r="E34" i="29"/>
  <c r="D34" i="29"/>
  <c r="C34" i="29"/>
  <c r="B34" i="29"/>
  <c r="A34" i="29"/>
  <c r="E33" i="29"/>
  <c r="D33" i="29"/>
  <c r="C33" i="29"/>
  <c r="B33" i="29"/>
  <c r="A33" i="29"/>
  <c r="E32" i="29"/>
  <c r="D32" i="29"/>
  <c r="C32" i="29"/>
  <c r="B32" i="29"/>
  <c r="A32" i="29"/>
  <c r="E31" i="29"/>
  <c r="D31" i="29"/>
  <c r="C31" i="29"/>
  <c r="B31" i="29"/>
  <c r="A31" i="29"/>
  <c r="E30" i="29"/>
  <c r="D30" i="29"/>
  <c r="C30" i="29"/>
  <c r="B30" i="29"/>
  <c r="A30" i="29"/>
  <c r="E29" i="29"/>
  <c r="D29" i="29"/>
  <c r="C29" i="29"/>
  <c r="B29" i="29"/>
  <c r="A29" i="29"/>
  <c r="D28" i="29"/>
  <c r="C28" i="29"/>
  <c r="B28" i="29"/>
  <c r="A28" i="29"/>
  <c r="F27" i="29"/>
  <c r="F26" i="29"/>
  <c r="F25" i="29"/>
  <c r="E18" i="29"/>
  <c r="J16" i="28"/>
  <c r="I16" i="28"/>
  <c r="H16" i="28"/>
  <c r="G16" i="28"/>
  <c r="F16" i="28"/>
  <c r="E16" i="28"/>
  <c r="I14" i="28"/>
  <c r="E14" i="28"/>
  <c r="H13" i="28"/>
  <c r="E13" i="28"/>
  <c r="E11" i="28"/>
  <c r="K62" i="30" l="1"/>
  <c r="N17" i="28"/>
  <c r="AL6" i="2" s="1"/>
  <c r="I13" i="28"/>
  <c r="P17" i="28"/>
  <c r="AN6" i="2" s="1"/>
  <c r="F29" i="29"/>
  <c r="F33" i="29"/>
  <c r="S25" i="31"/>
  <c r="T35" i="31"/>
  <c r="R19" i="33"/>
  <c r="V28" i="36"/>
  <c r="U31" i="36"/>
  <c r="U35" i="36"/>
  <c r="U39" i="36"/>
  <c r="G10" i="28"/>
  <c r="G9" i="27"/>
  <c r="F15" i="28"/>
  <c r="F14" i="27"/>
  <c r="J15" i="28"/>
  <c r="J14" i="27"/>
  <c r="H38" i="36"/>
  <c r="V38" i="36" s="1"/>
  <c r="V16" i="36"/>
  <c r="J13" i="28"/>
  <c r="J12" i="27"/>
  <c r="G11" i="28"/>
  <c r="H10" i="28"/>
  <c r="H9" i="27"/>
  <c r="H10" i="27"/>
  <c r="H11" i="28"/>
  <c r="C15" i="28"/>
  <c r="C14" i="27"/>
  <c r="G15" i="28"/>
  <c r="G14" i="27"/>
  <c r="C13" i="27"/>
  <c r="Q13" i="27" s="1"/>
  <c r="C14" i="28"/>
  <c r="H35" i="36"/>
  <c r="V35" i="36" s="1"/>
  <c r="V13" i="36"/>
  <c r="H36" i="36"/>
  <c r="V36" i="36" s="1"/>
  <c r="V14" i="36"/>
  <c r="C12" i="27"/>
  <c r="Q12" i="27" s="1"/>
  <c r="C13" i="28"/>
  <c r="Q13" i="28" s="1"/>
  <c r="O8" i="27"/>
  <c r="O16" i="27" s="1"/>
  <c r="O9" i="28"/>
  <c r="O17" i="28" s="1"/>
  <c r="AM6" i="2" s="1"/>
  <c r="L16" i="27"/>
  <c r="C9" i="27"/>
  <c r="C10" i="28"/>
  <c r="C10" i="27"/>
  <c r="C11" i="28"/>
  <c r="F13" i="28"/>
  <c r="F12" i="27"/>
  <c r="K8" i="27"/>
  <c r="K16" i="27" s="1"/>
  <c r="K9" i="28"/>
  <c r="D9" i="27"/>
  <c r="D10" i="28"/>
  <c r="D10" i="27"/>
  <c r="D11" i="28"/>
  <c r="P16" i="27"/>
  <c r="E9" i="27"/>
  <c r="E10" i="28"/>
  <c r="M9" i="27"/>
  <c r="M10" i="28"/>
  <c r="I11" i="28"/>
  <c r="I10" i="27"/>
  <c r="D15" i="28"/>
  <c r="D14" i="27"/>
  <c r="H15" i="28"/>
  <c r="H14" i="27"/>
  <c r="D14" i="28"/>
  <c r="D13" i="27"/>
  <c r="R13" i="27" s="1"/>
  <c r="H32" i="36"/>
  <c r="V32" i="36" s="1"/>
  <c r="V10" i="36"/>
  <c r="G13" i="28"/>
  <c r="F9" i="27"/>
  <c r="F10" i="28"/>
  <c r="S35" i="31"/>
  <c r="F10" i="27"/>
  <c r="F11" i="28"/>
  <c r="J10" i="27"/>
  <c r="J16" i="27" s="1"/>
  <c r="J11" i="28"/>
  <c r="E15" i="28"/>
  <c r="E14" i="27"/>
  <c r="I15" i="28"/>
  <c r="I14" i="27"/>
  <c r="E21" i="33"/>
  <c r="Q19" i="33"/>
  <c r="R12" i="28"/>
  <c r="S12" i="28" s="1"/>
  <c r="H33" i="36"/>
  <c r="V33" i="36" s="1"/>
  <c r="V11" i="36"/>
  <c r="H37" i="36"/>
  <c r="V37" i="36" s="1"/>
  <c r="V15" i="36"/>
  <c r="M8" i="27"/>
  <c r="M9" i="28"/>
  <c r="N16" i="27"/>
  <c r="R16" i="28"/>
  <c r="Q16" i="28"/>
  <c r="K73" i="30"/>
  <c r="B62" i="30"/>
  <c r="K50" i="30"/>
  <c r="B50" i="30"/>
  <c r="I37" i="31"/>
  <c r="T26" i="31"/>
  <c r="T27" i="31"/>
  <c r="T28" i="31"/>
  <c r="T29" i="31"/>
  <c r="T30" i="31"/>
  <c r="T31" i="31"/>
  <c r="T32" i="31"/>
  <c r="T33" i="31"/>
  <c r="T34" i="31"/>
  <c r="T36" i="31"/>
  <c r="U29" i="36"/>
  <c r="U32" i="36"/>
  <c r="U36" i="36"/>
  <c r="V29" i="36"/>
  <c r="U33" i="36"/>
  <c r="U37" i="36"/>
  <c r="T25" i="31"/>
  <c r="S26" i="31"/>
  <c r="S27" i="31"/>
  <c r="S28" i="31"/>
  <c r="S29" i="31"/>
  <c r="S30" i="31"/>
  <c r="S31" i="31"/>
  <c r="S32" i="31"/>
  <c r="S33" i="31"/>
  <c r="S34" i="31"/>
  <c r="S36" i="31"/>
  <c r="U28" i="36"/>
  <c r="U30" i="36"/>
  <c r="U34" i="36"/>
  <c r="U38" i="36"/>
  <c r="C21" i="34"/>
  <c r="L14" i="28"/>
  <c r="Q18" i="33"/>
  <c r="Q20" i="33"/>
  <c r="R18" i="33"/>
  <c r="R20" i="33"/>
  <c r="J40" i="36"/>
  <c r="N40" i="36"/>
  <c r="F21" i="33"/>
  <c r="J21" i="33"/>
  <c r="I21" i="33"/>
  <c r="D97" i="32"/>
  <c r="Q97" i="32"/>
  <c r="R47" i="32"/>
  <c r="H37" i="31"/>
  <c r="E37" i="29"/>
  <c r="F31" i="29"/>
  <c r="F35" i="29"/>
  <c r="S18" i="31"/>
  <c r="L37" i="31"/>
  <c r="H31" i="36"/>
  <c r="V31" i="36" s="1"/>
  <c r="C37" i="29"/>
  <c r="F32" i="29"/>
  <c r="F36" i="29"/>
  <c r="E23" i="30"/>
  <c r="E46" i="30"/>
  <c r="E48" i="30"/>
  <c r="E57" i="30"/>
  <c r="E59" i="30"/>
  <c r="E61" i="30"/>
  <c r="E69" i="30"/>
  <c r="E71" i="30"/>
  <c r="C21" i="33"/>
  <c r="G40" i="36"/>
  <c r="K40" i="36"/>
  <c r="F30" i="29"/>
  <c r="F34" i="29"/>
  <c r="G37" i="31"/>
  <c r="C97" i="32"/>
  <c r="G97" i="32"/>
  <c r="G21" i="33"/>
  <c r="H34" i="36"/>
  <c r="V34" i="36" s="1"/>
  <c r="H39" i="36"/>
  <c r="V39" i="36" s="1"/>
  <c r="Q9" i="33"/>
  <c r="K15" i="28" s="1"/>
  <c r="K14" i="28"/>
  <c r="Q14" i="28" s="1"/>
  <c r="U18" i="36"/>
  <c r="L40" i="36"/>
  <c r="R9" i="33"/>
  <c r="L15" i="28" s="1"/>
  <c r="D21" i="33"/>
  <c r="H21" i="33"/>
  <c r="E45" i="30"/>
  <c r="E47" i="30"/>
  <c r="E49" i="30"/>
  <c r="E58" i="30"/>
  <c r="E60" i="30"/>
  <c r="E68" i="30"/>
  <c r="E70" i="30"/>
  <c r="E72" i="30"/>
  <c r="E12" i="30"/>
  <c r="E34" i="30"/>
  <c r="F18" i="29"/>
  <c r="C8" i="27" s="1"/>
  <c r="F28" i="29"/>
  <c r="E44" i="30"/>
  <c r="E67" i="30"/>
  <c r="E37" i="31"/>
  <c r="D50" i="30"/>
  <c r="D73" i="30"/>
  <c r="E56" i="30"/>
  <c r="F37" i="31"/>
  <c r="J37" i="31"/>
  <c r="D21" i="34"/>
  <c r="H30" i="36"/>
  <c r="V30" i="36" s="1"/>
  <c r="H18" i="36"/>
  <c r="I40" i="36"/>
  <c r="M40" i="36"/>
  <c r="A6" i="2"/>
  <c r="M17" i="28" l="1"/>
  <c r="AK6" i="2" s="1"/>
  <c r="Q11" i="28"/>
  <c r="S13" i="27"/>
  <c r="H17" i="28"/>
  <c r="AF6" i="2" s="1"/>
  <c r="R11" i="28"/>
  <c r="D12" i="27"/>
  <c r="R12" i="27" s="1"/>
  <c r="D13" i="28"/>
  <c r="R13" i="28" s="1"/>
  <c r="S13" i="28" s="1"/>
  <c r="G8" i="27"/>
  <c r="G16" i="27" s="1"/>
  <c r="G9" i="28"/>
  <c r="G17" i="28" s="1"/>
  <c r="AE6" i="2" s="1"/>
  <c r="I8" i="27"/>
  <c r="I16" i="27" s="1"/>
  <c r="I9" i="28"/>
  <c r="I17" i="28" s="1"/>
  <c r="AG6" i="2" s="1"/>
  <c r="R15" i="28"/>
  <c r="Q15" i="28"/>
  <c r="R10" i="27"/>
  <c r="Q10" i="27"/>
  <c r="R10" i="28"/>
  <c r="Q10" i="28"/>
  <c r="S12" i="27"/>
  <c r="R14" i="28"/>
  <c r="S14" i="28" s="1"/>
  <c r="M16" i="27"/>
  <c r="F16" i="27"/>
  <c r="R14" i="27"/>
  <c r="D16" i="27"/>
  <c r="R9" i="27"/>
  <c r="Q9" i="27"/>
  <c r="Q14" i="27"/>
  <c r="S14" i="27" s="1"/>
  <c r="H16" i="27"/>
  <c r="S16" i="28"/>
  <c r="E8" i="27"/>
  <c r="E16" i="27" s="1"/>
  <c r="E9" i="28"/>
  <c r="E17" i="28" s="1"/>
  <c r="AC6" i="2" s="1"/>
  <c r="C16" i="27"/>
  <c r="K17" i="28"/>
  <c r="AI6" i="2" s="1"/>
  <c r="C9" i="28"/>
  <c r="E50" i="30"/>
  <c r="F17" i="28"/>
  <c r="AD6" i="2" s="1"/>
  <c r="J17" i="28"/>
  <c r="AH6" i="2" s="1"/>
  <c r="R97" i="32"/>
  <c r="S37" i="31"/>
  <c r="R21" i="33"/>
  <c r="Q21" i="33"/>
  <c r="V40" i="36"/>
  <c r="U40" i="36"/>
  <c r="H40" i="36"/>
  <c r="V18" i="36"/>
  <c r="E62" i="30"/>
  <c r="F37" i="29"/>
  <c r="E73" i="30"/>
  <c r="T37" i="31"/>
  <c r="L17" i="28"/>
  <c r="AJ6" i="2" s="1"/>
  <c r="AP6" i="2" l="1"/>
  <c r="AO6" i="2"/>
  <c r="S11" i="28"/>
  <c r="D17" i="28"/>
  <c r="AA6" i="2" s="1"/>
  <c r="AS6" i="2" s="1"/>
  <c r="S10" i="27"/>
  <c r="R16" i="27"/>
  <c r="S9" i="27"/>
  <c r="S10" i="28"/>
  <c r="S15" i="28"/>
  <c r="Q8" i="27"/>
  <c r="S8" i="27" s="1"/>
  <c r="Q9" i="28"/>
  <c r="T9" i="28" s="1"/>
  <c r="C17" i="28"/>
  <c r="Z6" i="2" s="1"/>
  <c r="AR6" i="2" s="1"/>
  <c r="AT6" i="2" s="1"/>
  <c r="T8" i="27" l="1"/>
  <c r="Q16" i="27"/>
  <c r="S16" i="27" s="1"/>
  <c r="Q17" i="28"/>
  <c r="S9" i="28"/>
  <c r="AQ6" i="2"/>
  <c r="AB6" i="2"/>
  <c r="R17" i="28"/>
  <c r="S17" i="28" l="1"/>
</calcChain>
</file>

<file path=xl/sharedStrings.xml><?xml version="1.0" encoding="utf-8"?>
<sst xmlns="http://schemas.openxmlformats.org/spreadsheetml/2006/main" count="979" uniqueCount="296">
  <si>
    <t>Grupo de Investigación 2</t>
  </si>
  <si>
    <t>Cat de Grupo 2</t>
  </si>
  <si>
    <t>Grupo de Investigación 3</t>
  </si>
  <si>
    <t>Cat de Grupo 3</t>
  </si>
  <si>
    <t>Financiación solicitada UAN</t>
  </si>
  <si>
    <t>TOTALES</t>
  </si>
  <si>
    <t>Título</t>
  </si>
  <si>
    <t>Facultad 3</t>
  </si>
  <si>
    <t>Sede 2</t>
  </si>
  <si>
    <t>Sede 3</t>
  </si>
  <si>
    <t>Duración meses</t>
  </si>
  <si>
    <t xml:space="preserve">Facultad 2
</t>
  </si>
  <si>
    <t>Especie</t>
  </si>
  <si>
    <t>Efectivo</t>
  </si>
  <si>
    <t>Subtotal UAN</t>
  </si>
  <si>
    <t>Subtotal Efectivo</t>
  </si>
  <si>
    <t>Subtotal Externo</t>
  </si>
  <si>
    <t>Total Especie</t>
  </si>
  <si>
    <t>Total Efectivo</t>
  </si>
  <si>
    <t>Valor TOTAL del Proyecto</t>
  </si>
  <si>
    <t>Investigador Principal</t>
  </si>
  <si>
    <t xml:space="preserve">Facultad lider 
</t>
  </si>
  <si>
    <t>Sede lider</t>
  </si>
  <si>
    <t xml:space="preserve">Grupo de Lider Investigación </t>
  </si>
  <si>
    <t>Cat de Grupo Lider</t>
  </si>
  <si>
    <t>Entidades Externas</t>
  </si>
  <si>
    <t>Coinvestigadores UAN</t>
  </si>
  <si>
    <t>Nombre</t>
  </si>
  <si>
    <t>Rol</t>
  </si>
  <si>
    <t>Aporte efectivo</t>
  </si>
  <si>
    <t>Aporte especie</t>
  </si>
  <si>
    <t>ENTIDADES  NACIONALES</t>
  </si>
  <si>
    <t>ENTIDADES  INTERNACIONALES</t>
  </si>
  <si>
    <t>Colaboraciones internas</t>
  </si>
  <si>
    <t>Código (Colciencias)</t>
  </si>
  <si>
    <t>Facultad o Centro</t>
  </si>
  <si>
    <t>Link a GRUPLAC</t>
  </si>
  <si>
    <t xml:space="preserve"> (Máximo 2000 caracteres incluyendo espacios, Arial tamaño 11)</t>
  </si>
  <si>
    <t>Celular</t>
  </si>
  <si>
    <t>GRUPOS DE INVESTIGACIÓN UAN</t>
  </si>
  <si>
    <t xml:space="preserve"> (Máximo 4000 caracteres incluyendo espacios, Arial tamaño 11)</t>
  </si>
  <si>
    <t xml:space="preserve"> </t>
  </si>
  <si>
    <t xml:space="preserve"> (Máximo 8000 caracteres incluyendo espacios, Arial tamaño 11)</t>
  </si>
  <si>
    <t>Productos de nuevo conocimiento de alto impacto e impacto intermedio</t>
  </si>
  <si>
    <t>PUBLICACIONES</t>
  </si>
  <si>
    <t>Tipo de Publicación</t>
  </si>
  <si>
    <t>Descripción</t>
  </si>
  <si>
    <t>Cantidad</t>
  </si>
  <si>
    <t>Impacto</t>
  </si>
  <si>
    <t>SOLICITUD DE PATENTES DE INVENCION, MODELO DE UTILIDAD, SECRETO INDUSTRIAL VARIEDADES VEGETALES</t>
  </si>
  <si>
    <t>Tipo de solicitud</t>
  </si>
  <si>
    <t xml:space="preserve">OBRA DISEÑO O  PRODUCTO, RESULTANTE DE UN PROCESO CREATIVO </t>
  </si>
  <si>
    <t>Tipo de obra</t>
  </si>
  <si>
    <r>
      <t xml:space="preserve">Nota: </t>
    </r>
    <r>
      <rPr>
        <sz val="10"/>
        <color rgb="FF000000"/>
        <rFont val="Arial"/>
        <family val="2"/>
      </rPr>
      <t>En la columna de Impacto se deberá colocar CAI si es un resultado de alto impacto o CIE si es de impacto intermedio</t>
    </r>
  </si>
  <si>
    <t xml:space="preserve">EN FORMACIÓN ( incluyendo a los estudiantes de pregrado o posgrado que se les invite a participar) </t>
  </si>
  <si>
    <t xml:space="preserve">EN OTROS </t>
  </si>
  <si>
    <t>Resultado</t>
  </si>
  <si>
    <t>Beneficiarios</t>
  </si>
  <si>
    <t>Artículo SCOPUS Q1</t>
  </si>
  <si>
    <t>Artículo SCOPUS Q2</t>
  </si>
  <si>
    <t>Artículo SCOPUS Q3</t>
  </si>
  <si>
    <t>FORMACIÓN</t>
  </si>
  <si>
    <t>DESCRIPCIÓN</t>
  </si>
  <si>
    <t>PERSONAS</t>
  </si>
  <si>
    <t>BENEFICIARIOS</t>
  </si>
  <si>
    <t>Actividad</t>
  </si>
  <si>
    <t>Meses de Ejecución</t>
  </si>
  <si>
    <t xml:space="preserve">Actividades </t>
  </si>
  <si>
    <t>Co-Investigador 1</t>
  </si>
  <si>
    <t>Co-Investigador 2</t>
  </si>
  <si>
    <t>…..</t>
  </si>
  <si>
    <t>Actividad 1 (De acuerdo al cronograma anterior)</t>
  </si>
  <si>
    <t>Actividad 2 (De acuerdo al cronograma anterior)</t>
  </si>
  <si>
    <t>Actividad 3 (De acuerdo al cronograma anterior)</t>
  </si>
  <si>
    <t>…</t>
  </si>
  <si>
    <t>..</t>
  </si>
  <si>
    <t>INVESTIGADORES  UAN</t>
  </si>
  <si>
    <t>Nombre completo</t>
  </si>
  <si>
    <t>No de cédula con ciudad de expedición</t>
  </si>
  <si>
    <t>Formación Académica (D, M, E, P)</t>
  </si>
  <si>
    <t>Correo Electrónico</t>
  </si>
  <si>
    <t>Responsabilidades</t>
  </si>
  <si>
    <t>Horas/</t>
  </si>
  <si>
    <t>semana</t>
  </si>
  <si>
    <t>No. de meses</t>
  </si>
  <si>
    <t>Link a CVLAC</t>
  </si>
  <si>
    <t>Sede</t>
  </si>
  <si>
    <t>Entidad</t>
  </si>
  <si>
    <t>Justificación</t>
  </si>
  <si>
    <t>Destino</t>
  </si>
  <si>
    <r>
      <t>a.</t>
    </r>
    <r>
      <rPr>
        <sz val="7"/>
        <color rgb="FF000000"/>
        <rFont val="Times New Roman"/>
        <family val="1"/>
      </rPr>
      <t xml:space="preserve">       </t>
    </r>
    <r>
      <rPr>
        <sz val="12"/>
        <color rgb="FF000000"/>
        <rFont val="Times New Roman"/>
        <family val="1"/>
      </rPr>
      <t>Recursos Aportados por la(s) colaboraciones nacionales/internacionales establecidas en la propuesta</t>
    </r>
  </si>
  <si>
    <t>Estado de la formalización del aporte ( adjunta carta compromiso, convenio o similar)</t>
  </si>
  <si>
    <r>
      <t>b.</t>
    </r>
    <r>
      <rPr>
        <sz val="7"/>
        <color rgb="FF000000"/>
        <rFont val="Times New Roman"/>
        <family val="1"/>
      </rPr>
      <t xml:space="preserve">       </t>
    </r>
    <r>
      <rPr>
        <sz val="12"/>
        <color rgb="FF000000"/>
        <rFont val="Times New Roman"/>
        <family val="1"/>
      </rPr>
      <t>Plan para la Atracción de Recursos de Fuentes Nacionales o Internacionales</t>
    </r>
  </si>
  <si>
    <t>Nombre de la Fuente</t>
  </si>
  <si>
    <t>Convocatoria</t>
  </si>
  <si>
    <t>Monto a solicitar (*)</t>
  </si>
  <si>
    <t>Fecha de presentación</t>
  </si>
  <si>
    <t>Fecha de resultados</t>
  </si>
  <si>
    <t xml:space="preserve">(*) En la columna monto a solicitar privilegie los montos en efectivo sobre los aportes en especie
 de manera que se fortalezcan las capacidades investigativas de la UAN.
</t>
  </si>
  <si>
    <t>PROYECTOS DE CIENCIA, TECNOLOGÍA, INNOVACIÓN Y CREACIÓN ARTÍSTICA</t>
  </si>
  <si>
    <t xml:space="preserve"> (Máximo 2000 caracteres incluyendo espacios. Fuente Arial 11)</t>
  </si>
  <si>
    <t xml:space="preserve"> (Máximo 4000 caracteres incluyendo espacios. Fuente Arial 11)</t>
  </si>
  <si>
    <t xml:space="preserve"> (Máximo 2000 caracteres incluyendo espacios, Fuente Arial 11)</t>
  </si>
  <si>
    <t>Título del proyecto</t>
  </si>
  <si>
    <t>PRESUPUESTO GLOBAL (Miles de USD) - DILIGENCIAMIENTO AUTOMÁTICO</t>
  </si>
  <si>
    <t xml:space="preserve">RUBROS </t>
  </si>
  <si>
    <t xml:space="preserve">Financiación UAN </t>
  </si>
  <si>
    <t>Financiación Total Proyecto</t>
  </si>
  <si>
    <t xml:space="preserve">Especie  </t>
  </si>
  <si>
    <t>Dinero fresco</t>
  </si>
  <si>
    <t>TOTAL</t>
  </si>
  <si>
    <t xml:space="preserve">Personal en Planta </t>
  </si>
  <si>
    <t>Materiales e insumos</t>
  </si>
  <si>
    <t>Salidas de campo</t>
  </si>
  <si>
    <t>Servicios técnicos</t>
  </si>
  <si>
    <t>Software</t>
  </si>
  <si>
    <t>Talleres, reuniones, foros</t>
  </si>
  <si>
    <t xml:space="preserve">TOTAL </t>
  </si>
  <si>
    <t>PRESUPUESTO GLOBAL (Miles de pesos)</t>
  </si>
  <si>
    <t>PERSONAL DE PLANTA UAN, FINANCIACIÓN UAN</t>
  </si>
  <si>
    <t xml:space="preserve">Personal UAN </t>
  </si>
  <si>
    <t>Cálculos costos Personal UAN</t>
  </si>
  <si>
    <t>Nombre investigadores</t>
  </si>
  <si>
    <t>Grado de formación (D, M, E, P)</t>
  </si>
  <si>
    <t>No. Meses</t>
  </si>
  <si>
    <t>Horas/semana</t>
  </si>
  <si>
    <t>COSTO TOTAL</t>
  </si>
  <si>
    <t xml:space="preserve">Nombre </t>
  </si>
  <si>
    <t>DILIGENCIAMIENTO AUTOMÁTICO - Valores en Miles de Dólares Americanos</t>
  </si>
  <si>
    <t>Salario/Mes TC equivalente</t>
  </si>
  <si>
    <t>PERSONAL ADSCRITO A OTRAS ENTIDADES</t>
  </si>
  <si>
    <t>ENTIDAD 1</t>
  </si>
  <si>
    <t>PERSONAL EN PLANTA</t>
  </si>
  <si>
    <t xml:space="preserve">Cálculos costos </t>
  </si>
  <si>
    <t>Salario Mes          ($ Miles)</t>
  </si>
  <si>
    <t>ENTIDAD 2</t>
  </si>
  <si>
    <t>ENTIDAD 3</t>
  </si>
  <si>
    <t>Salario Mes</t>
  </si>
  <si>
    <t>EQUIPOS Y PEQUEÑAS ADECUACIONES</t>
  </si>
  <si>
    <t>EQUIPOS</t>
  </si>
  <si>
    <t>Financiación UAN  ($ Miles)</t>
  </si>
  <si>
    <t>Nombre equipo</t>
  </si>
  <si>
    <t>Características</t>
  </si>
  <si>
    <t>Requerimientos  de instalación</t>
  </si>
  <si>
    <t>Sitio de instalación y uso</t>
  </si>
  <si>
    <t>Dinero fresco (mas costos de instalación)</t>
  </si>
  <si>
    <t xml:space="preserve">Dinero fresco   </t>
  </si>
  <si>
    <t>Financiación UAN</t>
  </si>
  <si>
    <t>Cofinanciación Entidad 1</t>
  </si>
  <si>
    <t>Cofinanciación Entidad 2</t>
  </si>
  <si>
    <t>Cofinanciación Entidad 3</t>
  </si>
  <si>
    <t>MATERIALES E INSUMOS</t>
  </si>
  <si>
    <t>MATERIALES  E INSUMOS</t>
  </si>
  <si>
    <t>SOFTWARE ESPECIALIZADO</t>
  </si>
  <si>
    <t>SERVICIOS TÉCNICOS</t>
  </si>
  <si>
    <t>VIAJES - ASISTENCIA A EVENTOS Y PASANTÍAS</t>
  </si>
  <si>
    <t>Destino (ciudad, país)</t>
  </si>
  <si>
    <t>Nombre evento</t>
  </si>
  <si>
    <t xml:space="preserve">No. de días </t>
  </si>
  <si>
    <t>No. de personas</t>
  </si>
  <si>
    <t>Pasajes ($ miles)</t>
  </si>
  <si>
    <t>Viáticos ($miles)</t>
  </si>
  <si>
    <t>Pasajes</t>
  </si>
  <si>
    <t>Viáticos</t>
  </si>
  <si>
    <t>SALIDAS DE CAMPO</t>
  </si>
  <si>
    <t>Propósito</t>
  </si>
  <si>
    <t>Pasajes-transporte ($ miles)</t>
  </si>
  <si>
    <t xml:space="preserve">Pasajes-transporte </t>
  </si>
  <si>
    <t>TALLERES, REUNIONES, FOROS</t>
  </si>
  <si>
    <t>Tipo de evento (Taller, reunión, foro)</t>
  </si>
  <si>
    <t>Fecha:</t>
  </si>
  <si>
    <t xml:space="preserve">TRM USD - COP: </t>
  </si>
  <si>
    <t>Link a CV</t>
  </si>
  <si>
    <t>ENTIDAD 4</t>
  </si>
  <si>
    <t>ENTIDAD 5</t>
  </si>
  <si>
    <t>ENTIDAD 6</t>
  </si>
  <si>
    <t>Cofinanciación Entidad 6</t>
  </si>
  <si>
    <t>Cofinanciación Entidad 5</t>
  </si>
  <si>
    <t>Cofinanciación Entidad 4</t>
  </si>
  <si>
    <t>País</t>
  </si>
  <si>
    <t>Ciudad</t>
  </si>
  <si>
    <t>Categorización</t>
  </si>
  <si>
    <t>#</t>
  </si>
  <si>
    <t xml:space="preserve">Equipos </t>
  </si>
  <si>
    <t>FORMULARIO VERSIÓN 4.0 - Diciembre 2019</t>
  </si>
  <si>
    <t>Facultad</t>
  </si>
  <si>
    <t>Presupuesto Total</t>
  </si>
  <si>
    <t>Especie UAN</t>
  </si>
  <si>
    <t>Dinero UAN</t>
  </si>
  <si>
    <t>IP</t>
  </si>
  <si>
    <t>CI</t>
  </si>
  <si>
    <t>Grupo de Investigación</t>
  </si>
  <si>
    <t>Sede 4</t>
  </si>
  <si>
    <t>Facultad 4</t>
  </si>
  <si>
    <t>Total Horas/Semanales</t>
  </si>
  <si>
    <t>Subtotal Especie</t>
  </si>
  <si>
    <t>Subtotal Entidades Externas</t>
  </si>
  <si>
    <t>Número total de Horas/semana invest.</t>
  </si>
  <si>
    <t>Materiales e Insumos</t>
  </si>
  <si>
    <t>Servicios Técnicos</t>
  </si>
  <si>
    <t xml:space="preserve">Objetivo(s)  de Desarrollo Sostenible Asociado(s)  </t>
  </si>
  <si>
    <t>Instrucciones</t>
  </si>
  <si>
    <t>Nombre de la Institución</t>
  </si>
  <si>
    <t>Las celdas de color verde son de encabezado y no deben ser modificadas</t>
  </si>
  <si>
    <t>Las celdas de color azul deben ser llenadas con la información solicitada en las celdas de encabezado. El contenido ingresado llenará de forma automática las celdas correspondientes en las hojas siguientes.</t>
  </si>
  <si>
    <t>NO modificar el contenido de las celdas con este color de relleno (naranja claro), puesto que contienen fórmulas para traer el contenido de otras  celdas</t>
  </si>
  <si>
    <t xml:space="preserve">NO modificar el contenido de las celdas con este color de relleno (naranja claro), puesto que contienen fórmulas que determinan el contenido de forma automática </t>
  </si>
  <si>
    <t>ASISTENCIA A EVENTO O PASANTÍA</t>
  </si>
  <si>
    <t>Viaje o pasantía</t>
  </si>
  <si>
    <t>COFINANCIACIÓN ENTIDADES EXTERNAS</t>
  </si>
  <si>
    <t xml:space="preserve">Información general </t>
  </si>
  <si>
    <t>Aliados</t>
  </si>
  <si>
    <t>En el que se deben presentar los aliados tanto internos los grupos de investigación UAN, como los aliados externos del proyecto</t>
  </si>
  <si>
    <t>Nombre de la Hoja</t>
  </si>
  <si>
    <t>INF. GENERAL</t>
  </si>
  <si>
    <t>Se presenta la información más general del proyecto</t>
  </si>
  <si>
    <t>A. ALIADOS</t>
  </si>
  <si>
    <t>B. PERSONAS</t>
  </si>
  <si>
    <t>Los investigadores UAN e investigadores externos</t>
  </si>
  <si>
    <t>C. RESUMEN EJECUTIVO</t>
  </si>
  <si>
    <t>D1. ESTADO DEL ARTE</t>
  </si>
  <si>
    <t>Las primeras cuatro hojas presentan información general del proyecto</t>
  </si>
  <si>
    <t>D2. PROBLEMA</t>
  </si>
  <si>
    <t>D3. OBJETIVOS</t>
  </si>
  <si>
    <t>D4. MARCO TEÓRICO</t>
  </si>
  <si>
    <t>D5. METODOLOGÍA</t>
  </si>
  <si>
    <t>D6. IMPACTO</t>
  </si>
  <si>
    <t>D7. NOVEDAD</t>
  </si>
  <si>
    <t>D8. BIBLIOGRAFÍA</t>
  </si>
  <si>
    <t>D11. TRANSFERENCIA</t>
  </si>
  <si>
    <t>D12. COMPROMISOS</t>
  </si>
  <si>
    <t>D13 CRONOGRAMA</t>
  </si>
  <si>
    <t>D14-1. Presupuesto Personal UAN</t>
  </si>
  <si>
    <t>PRESUPUESTO (hojas que comienzan con la letra D14-)</t>
  </si>
  <si>
    <t>D14-2. Presup. Personal Ext</t>
  </si>
  <si>
    <t>D14-3. Presup. Equipos</t>
  </si>
  <si>
    <t xml:space="preserve">D14-5. Presup. Viaje|Pasantía </t>
  </si>
  <si>
    <t>D9. ASPECTOS ESPECIALES</t>
  </si>
  <si>
    <t>D10. PERTINENCIA</t>
  </si>
  <si>
    <t>D14-9. Presup. Tall-reun-foros</t>
  </si>
  <si>
    <t>D14-8. Presup. Software</t>
  </si>
  <si>
    <t>D14-7. Presup. Servicios técn.</t>
  </si>
  <si>
    <t>Especificar la fecha en la cual se toma la taza de cambio de pesos colombianos a doláres estadounidenses</t>
  </si>
  <si>
    <t>Tasa respresentativa del mercado a la fecha</t>
  </si>
  <si>
    <t>Valor Dólar</t>
  </si>
  <si>
    <t>D14-4. Presup. Mater. e insum</t>
  </si>
  <si>
    <t>D14-6. Presup. Salidas de campo</t>
  </si>
  <si>
    <t>Presenta el presupuesto consolidado</t>
  </si>
  <si>
    <t>D14A. Presupuesto Global</t>
  </si>
  <si>
    <t>D14B. Presupuesto Global - USD</t>
  </si>
  <si>
    <t>D14C. Presup. Candidat BEDB</t>
  </si>
  <si>
    <t>Presupuesto de apoyo al doctorando beneficiado en Becas de Excelencia del Bicentenario</t>
  </si>
  <si>
    <t>D15. ATRACCIÓN DE RECURSOS</t>
  </si>
  <si>
    <t>Presenta una síntesis de aspectos relevantes de la propuesta</t>
  </si>
  <si>
    <t>Descripción del Proyecto (hojas que inician por la letra D) contiene las secciones habituales que desarrollan la propuesta científica/técnica del proyecto</t>
  </si>
  <si>
    <t xml:space="preserve"> Define la tasa representativa del mercado a la fecha de presentación del proyecto, para el cálculo del presupuesto en dólares</t>
  </si>
  <si>
    <t>Presenta el plan de atracción de recursos externos</t>
  </si>
  <si>
    <t>Describe la movilidad (una sola viaje o pasantía)</t>
  </si>
  <si>
    <t>Talleres, reuniones o foros</t>
  </si>
  <si>
    <t>Personal externo a la UAN</t>
  </si>
  <si>
    <t>Listado de Documentos Anexos</t>
  </si>
  <si>
    <t>Nombre del documento</t>
  </si>
  <si>
    <t>Número</t>
  </si>
  <si>
    <t>Listar los documentos  que acompañan a la propuesta</t>
  </si>
  <si>
    <t>Lista de los documentos que acompañan la propuesta</t>
  </si>
  <si>
    <t>Hoja Número</t>
  </si>
  <si>
    <t>PRESENTACIÓN</t>
  </si>
  <si>
    <t>Instrucciones de llenado</t>
  </si>
  <si>
    <t>NO modificar el contenido de las celdas con este color  (naranja claro), puesto que contienen fórmulas para traer el contenido de otras  celdas y para la realización de algunos cálculos</t>
  </si>
  <si>
    <t>Este formato para la presentación de propuestas a la convocatoria 2020, integra la formulación científica/técnica del proyecto con la descripción presupuestal. Está compuesto por 35 hojas que deben ser tramitadas en su totalidad, muchas de las celdas se llenan automáticamente a medida que se van ingresando los datos. A continuación se presenta un listado y descripción de las hojas, así como las instrucciones generales de llenado del formato.</t>
  </si>
  <si>
    <t>Se hace la conversión a dólares para que en el caso de ser revisado por pares internacionales, el presupuesto pueda ser evaluado.</t>
  </si>
  <si>
    <t>B. Personas</t>
  </si>
  <si>
    <t>ESTADO DEL ARTE</t>
  </si>
  <si>
    <t>Planteamiento del Problema</t>
  </si>
  <si>
    <t>Objetivos general y específicos</t>
  </si>
  <si>
    <t xml:space="preserve">Metodología </t>
  </si>
  <si>
    <t>Impacto y Alcances</t>
  </si>
  <si>
    <t>Novedad de la propuesta</t>
  </si>
  <si>
    <t xml:space="preserve"> Bibliografía </t>
  </si>
  <si>
    <t xml:space="preserve">Pertinencia local, regional: </t>
  </si>
  <si>
    <t>Potencial de generación de propiedad intelectual, esquemas de posible transferencia a la sociedad y consideraciones sobre un posible modelo de negocio y/o emprendimiento.</t>
  </si>
  <si>
    <t>    Marco Teórico</t>
  </si>
  <si>
    <t xml:space="preserve"> Aspectos especiales del proyecto en relación con impacto en la comunidad, ambiental y ética: </t>
  </si>
  <si>
    <t>Compromisos adquiridos de acuerdo con los términos de la convocatoria</t>
  </si>
  <si>
    <t>CRONOGRAMA</t>
  </si>
  <si>
    <t>Salario/Mes TC equivalente      ($ Miles)</t>
  </si>
  <si>
    <t>Atracción de Recursos Externos</t>
  </si>
  <si>
    <t>ODS con el que se alinea</t>
  </si>
  <si>
    <t>CONVOCATORIA INTERNA 2023</t>
  </si>
  <si>
    <t>CONVOCATORIA INTERNA 2023 DE PROYECTOS DE CIENCIA, TECNOLOGÍA, INNOVACIÓN Y CREACIÓN ARTÍSTICA</t>
  </si>
  <si>
    <t>E. FICHA DEL PROYECTO</t>
  </si>
  <si>
    <t xml:space="preserve">Líneas Programáticas y Focos Priorizados, de los departamentos en los que se ejecutaría el proyecto (Según lo definido en los PAED que apliquen) </t>
  </si>
  <si>
    <t>Programa</t>
  </si>
  <si>
    <t>Equipo de Investigación UAN</t>
  </si>
  <si>
    <t xml:space="preserve">Facultad </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</si>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</sst>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 #,##0_-;\-&quot;$&quot;\ * #,##0_-;_-&quot;$&quot;\ * &quot;-&quot;_-;_-@_-"/>
  </numFmts>
  <fonts count="64"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u/>
      <sz val="11"/>
      <color rgb="FF000000"/>
      <name val="Calibri"/>
      <family val="2"/>
    </font>
    <font>
      <b/>
      <u/>
      <sz val="11"/>
      <color rgb="FF000000"/>
      <name val="Calibri"/>
      <family val="2"/>
    </font>
    <font>
      <b/>
      <u/>
      <sz val="11"/>
      <name val="Calibri"/>
      <family val="2"/>
    </font>
    <font>
      <b/>
      <sz val="11"/>
      <color rgb="FF000000"/>
      <name val="Calibri"/>
      <family val="2"/>
    </font>
    <font>
      <b/>
      <u/>
      <sz val="11"/>
      <color rgb="FF000000"/>
      <name val="Calibri"/>
      <family val="2"/>
    </font>
    <font>
      <b/>
      <u/>
      <sz val="11"/>
      <color rgb="FF000000"/>
      <name val="Calibri"/>
      <family val="2"/>
    </font>
    <font>
      <b/>
      <u/>
      <sz val="11"/>
      <color rgb="FF000000"/>
      <name val="Calibri"/>
      <family val="2"/>
    </font>
    <font>
      <b/>
      <sz val="11"/>
      <color rgb="FF000000"/>
      <name val="Calibri"/>
      <family val="2"/>
    </font>
    <font>
      <b/>
      <u/>
      <sz val="9"/>
      <color rgb="FF000000"/>
      <name val="Calibri"/>
      <family val="2"/>
    </font>
    <font>
      <sz val="11"/>
      <color rgb="FF000000"/>
      <name val="Calibri"/>
      <family val="2"/>
    </font>
    <font>
      <sz val="12"/>
      <color rgb="FF000000"/>
      <name val="Times New Roman"/>
      <family val="1"/>
    </font>
    <font>
      <b/>
      <sz val="12"/>
      <color rgb="FF000000"/>
      <name val="Times New Roman"/>
      <family val="1"/>
    </font>
    <font>
      <b/>
      <sz val="18"/>
      <color rgb="FF000000"/>
      <name val="Arial"/>
      <family val="2"/>
    </font>
    <font>
      <b/>
      <sz val="14"/>
      <color rgb="FF000000"/>
      <name val="Arial"/>
      <family val="2"/>
    </font>
    <font>
      <sz val="10"/>
      <color rgb="FF000000"/>
      <name val="Times New Roman"/>
      <family val="1"/>
    </font>
    <font>
      <sz val="11"/>
      <color rgb="FF000000"/>
      <name val="Arial"/>
      <family val="2"/>
    </font>
    <font>
      <sz val="10"/>
      <color rgb="FF000000"/>
      <name val="Arial"/>
      <family val="2"/>
    </font>
    <font>
      <b/>
      <sz val="11"/>
      <color rgb="FF000000"/>
      <name val="Arial"/>
      <family val="2"/>
    </font>
    <font>
      <b/>
      <sz val="10"/>
      <color rgb="FF000000"/>
      <name val="Times"/>
      <family val="1"/>
    </font>
    <font>
      <sz val="10"/>
      <color rgb="FF000000"/>
      <name val="Times"/>
      <family val="1"/>
    </font>
    <font>
      <b/>
      <sz val="10"/>
      <color rgb="FF000000"/>
      <name val="Arial"/>
      <family val="2"/>
    </font>
    <font>
      <sz val="8"/>
      <color rgb="FF000000"/>
      <name val="Arial"/>
      <family val="2"/>
    </font>
    <font>
      <sz val="12"/>
      <color rgb="FF000000"/>
      <name val="Arial"/>
      <family val="2"/>
    </font>
    <font>
      <b/>
      <sz val="12"/>
      <color rgb="FF000000"/>
      <name val="Times"/>
      <family val="1"/>
    </font>
    <font>
      <sz val="12"/>
      <color rgb="FF000000"/>
      <name val="Times"/>
      <family val="1"/>
    </font>
    <font>
      <b/>
      <i/>
      <sz val="14"/>
      <color rgb="FF000000"/>
      <name val="Times"/>
      <family val="1"/>
    </font>
    <font>
      <sz val="8"/>
      <color rgb="FF000000"/>
      <name val="Times"/>
      <family val="1"/>
    </font>
    <font>
      <sz val="11"/>
      <color indexed="8"/>
      <name val="Calibri"/>
      <family val="2"/>
    </font>
    <font>
      <sz val="7"/>
      <color rgb="FF000000"/>
      <name val="Times New Roman"/>
      <family val="1"/>
    </font>
    <font>
      <b/>
      <sz val="12"/>
      <color rgb="FF000000"/>
      <name val="Arial"/>
      <family val="2"/>
    </font>
    <font>
      <b/>
      <sz val="16"/>
      <color rgb="FF000000"/>
      <name val="Arial"/>
      <family val="2"/>
    </font>
    <font>
      <sz val="10.5"/>
      <color indexed="8"/>
      <name val="Calibri"/>
      <family val="2"/>
      <scheme val="minor"/>
    </font>
    <font>
      <sz val="10.5"/>
      <color rgb="FF000000"/>
      <name val="Calibri"/>
      <family val="2"/>
      <scheme val="minor"/>
    </font>
    <font>
      <b/>
      <sz val="11"/>
      <color theme="1"/>
      <name val="Calibri"/>
      <family val="2"/>
      <scheme val="minor"/>
    </font>
    <font>
      <sz val="16"/>
      <color theme="4" tint="0.79998168889431442"/>
      <name val="Calibri"/>
      <family val="2"/>
      <scheme val="minor"/>
    </font>
    <font>
      <sz val="11"/>
      <color theme="4" tint="0.79998168889431442"/>
      <name val="Calibri"/>
      <family val="2"/>
      <scheme val="minor"/>
    </font>
    <font>
      <b/>
      <sz val="11"/>
      <color theme="4" tint="-0.249977111117893"/>
      <name val="Calibri"/>
      <family val="2"/>
      <scheme val="minor"/>
    </font>
    <font>
      <sz val="11"/>
      <color theme="4" tint="-0.249977111117893"/>
      <name val="Calibri"/>
      <family val="2"/>
      <scheme val="minor"/>
    </font>
    <font>
      <b/>
      <sz val="11"/>
      <name val="Calibri"/>
      <family val="2"/>
      <scheme val="minor"/>
    </font>
    <font>
      <b/>
      <sz val="11"/>
      <color indexed="8"/>
      <name val="Calibri"/>
      <family val="2"/>
      <scheme val="minor"/>
    </font>
    <font>
      <sz val="11"/>
      <color indexed="8"/>
      <name val="Calibri"/>
      <family val="2"/>
      <scheme val="minor"/>
    </font>
    <font>
      <sz val="11"/>
      <color rgb="FF000000"/>
      <name val="Calibri"/>
      <family val="2"/>
      <scheme val="minor"/>
    </font>
    <font>
      <b/>
      <sz val="24"/>
      <color theme="4" tint="0.79998168889431442"/>
      <name val="Calibri"/>
      <family val="2"/>
      <scheme val="minor"/>
    </font>
    <font>
      <b/>
      <sz val="14"/>
      <color theme="4" tint="-0.249977111117893"/>
      <name val="Calibri"/>
      <family val="2"/>
      <scheme val="minor"/>
    </font>
    <font>
      <b/>
      <sz val="20"/>
      <color theme="4" tint="0.79998168889431442"/>
      <name val="Calibri"/>
      <family val="2"/>
      <scheme val="minor"/>
    </font>
    <font>
      <b/>
      <sz val="10.5"/>
      <name val="Calibri"/>
      <family val="2"/>
      <scheme val="minor"/>
    </font>
    <font>
      <b/>
      <sz val="10.5"/>
      <color indexed="8"/>
      <name val="Calibri"/>
      <family val="2"/>
      <scheme val="minor"/>
    </font>
    <font>
      <sz val="11"/>
      <color rgb="FF000000"/>
      <name val="Calibri"/>
      <family val="2"/>
    </font>
    <font>
      <sz val="11"/>
      <name val="Calibri"/>
      <family val="2"/>
      <scheme val="minor"/>
    </font>
    <font>
      <b/>
      <sz val="18"/>
      <color rgb="FF000000"/>
      <name val="Calibri"/>
      <family val="2"/>
    </font>
    <font>
      <b/>
      <sz val="20"/>
      <color rgb="FF000000"/>
      <name val="Calibri"/>
      <family val="2"/>
    </font>
    <font>
      <sz val="12"/>
      <color rgb="FF000000"/>
      <name val="Calibri"/>
      <family val="2"/>
    </font>
    <font>
      <b/>
      <sz val="16"/>
      <color rgb="FF000000"/>
      <name val="Calibri"/>
      <family val="2"/>
    </font>
    <font>
      <sz val="16"/>
      <color rgb="FF000000"/>
      <name val="Calibri"/>
      <family val="2"/>
    </font>
    <font>
      <sz val="14"/>
      <color rgb="FF000000"/>
      <name val="Times New Roman"/>
      <family val="1"/>
    </font>
    <font>
      <sz val="14"/>
      <color rgb="FF000000"/>
      <name val="Calibri"/>
      <family val="2"/>
    </font>
    <font>
      <b/>
      <sz val="14"/>
      <color rgb="FF000000"/>
      <name val="Calibri"/>
      <family val="2"/>
    </font>
    <font>
      <b/>
      <sz val="12"/>
      <color rgb="FF000000"/>
      <name val="Calibri"/>
      <family val="2"/>
    </font>
  </fonts>
  <fills count="23">
    <fill>
      <patternFill patternType="none"/>
    </fill>
    <fill>
      <patternFill patternType="gray125"/>
    </fill>
    <fill>
      <patternFill patternType="solid">
        <fgColor theme="3" tint="0.39997558519241921"/>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tint="0.79998168889431442"/>
        <bgColor indexed="13"/>
      </patternFill>
    </fill>
    <fill>
      <patternFill patternType="solid">
        <fgColor theme="9" tint="0.79998168889431442"/>
        <bgColor indexed="13"/>
      </patternFill>
    </fill>
    <fill>
      <patternFill patternType="solid">
        <fgColor theme="6" tint="0.79998168889431442"/>
        <bgColor rgb="FFDBE5F1"/>
      </patternFill>
    </fill>
    <fill>
      <patternFill patternType="solid">
        <fgColor theme="6" tint="0.79998168889431442"/>
        <bgColor rgb="FFFABF8F"/>
      </patternFill>
    </fill>
    <fill>
      <patternFill patternType="solid">
        <fgColor theme="9" tint="0.79998168889431442"/>
        <bgColor rgb="FFFABF8F"/>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5" tint="0.39997558519241921"/>
        <bgColor indexed="64"/>
      </patternFill>
    </fill>
  </fills>
  <borders count="12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top style="medium">
        <color indexed="64"/>
      </top>
      <bottom/>
      <diagonal/>
    </border>
    <border>
      <left/>
      <right style="thin">
        <color rgb="FF000000"/>
      </right>
      <top style="medium">
        <color indexed="64"/>
      </top>
      <bottom/>
      <diagonal/>
    </border>
    <border>
      <left style="thin">
        <color rgb="FF000000"/>
      </left>
      <right style="thin">
        <color rgb="FF000000"/>
      </right>
      <top style="thin">
        <color rgb="FF000000"/>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right style="medium">
        <color rgb="FF000000"/>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rgb="FF000000"/>
      </left>
      <right/>
      <top/>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rgb="FFFFFFFF"/>
      </right>
      <top/>
      <bottom style="medium">
        <color rgb="FFFFFFFF"/>
      </bottom>
      <diagonal/>
    </border>
    <border>
      <left style="medium">
        <color indexed="64"/>
      </left>
      <right/>
      <top/>
      <bottom/>
      <diagonal/>
    </border>
    <border>
      <left/>
      <right style="medium">
        <color indexed="64"/>
      </right>
      <top style="medium">
        <color indexed="64"/>
      </top>
      <bottom/>
      <diagonal/>
    </border>
    <border>
      <left style="medium">
        <color auto="1"/>
      </left>
      <right/>
      <top style="medium">
        <color auto="1"/>
      </top>
      <bottom/>
      <diagonal/>
    </border>
    <border>
      <left/>
      <right style="medium">
        <color auto="1"/>
      </right>
      <top style="medium">
        <color auto="1"/>
      </top>
      <bottom style="medium">
        <color auto="1"/>
      </bottom>
      <diagonal/>
    </border>
    <border>
      <left style="medium">
        <color auto="1"/>
      </left>
      <right/>
      <top/>
      <bottom style="medium">
        <color auto="1"/>
      </bottom>
      <diagonal/>
    </border>
    <border>
      <left style="thin">
        <color auto="1"/>
      </left>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8"/>
      </left>
      <right style="medium">
        <color auto="1"/>
      </right>
      <top/>
      <bottom style="thin">
        <color indexed="8"/>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medium">
        <color auto="1"/>
      </left>
      <right style="medium">
        <color indexed="8"/>
      </right>
      <top style="medium">
        <color auto="1"/>
      </top>
      <bottom style="medium">
        <color indexed="8"/>
      </bottom>
      <diagonal/>
    </border>
    <border>
      <left style="medium">
        <color indexed="8"/>
      </left>
      <right style="medium">
        <color auto="1"/>
      </right>
      <top style="medium">
        <color auto="1"/>
      </top>
      <bottom style="medium">
        <color indexed="8"/>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indexed="8"/>
      </right>
      <top style="medium">
        <color indexed="8"/>
      </top>
      <bottom/>
      <diagonal/>
    </border>
    <border>
      <left style="thin">
        <color indexed="8"/>
      </left>
      <right style="medium">
        <color auto="1"/>
      </right>
      <top style="medium">
        <color indexed="8"/>
      </top>
      <bottom/>
      <diagonal/>
    </border>
    <border>
      <left style="medium">
        <color auto="1"/>
      </left>
      <right style="thin">
        <color indexed="8"/>
      </right>
      <top/>
      <bottom/>
      <diagonal/>
    </border>
    <border>
      <left style="thin">
        <color indexed="8"/>
      </left>
      <right/>
      <top/>
      <bottom/>
      <diagonal/>
    </border>
    <border>
      <left style="medium">
        <color auto="1"/>
      </left>
      <right/>
      <top/>
      <bottom style="thin">
        <color indexed="8"/>
      </bottom>
      <diagonal/>
    </border>
    <border>
      <left style="medium">
        <color auto="1"/>
      </left>
      <right style="medium">
        <color auto="1"/>
      </right>
      <top style="thin">
        <color auto="1"/>
      </top>
      <bottom style="thin">
        <color auto="1"/>
      </bottom>
      <diagonal/>
    </border>
    <border>
      <left style="medium">
        <color auto="1"/>
      </left>
      <right/>
      <top style="thin">
        <color rgb="FF000000"/>
      </top>
      <bottom style="thin">
        <color rgb="FF000000"/>
      </bottom>
      <diagonal/>
    </border>
    <border>
      <left style="medium">
        <color auto="1"/>
      </left>
      <right/>
      <top style="thin">
        <color indexed="8"/>
      </top>
      <bottom style="thin">
        <color indexed="8"/>
      </bottom>
      <diagonal/>
    </border>
    <border>
      <left style="medium">
        <color auto="1"/>
      </left>
      <right/>
      <top style="thin">
        <color indexed="8"/>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indexed="8"/>
      </right>
      <top style="medium">
        <color auto="1"/>
      </top>
      <bottom style="medium">
        <color auto="1"/>
      </bottom>
      <diagonal/>
    </border>
    <border>
      <left style="medium">
        <color indexed="8"/>
      </left>
      <right style="medium">
        <color auto="1"/>
      </right>
      <top style="medium">
        <color auto="1"/>
      </top>
      <bottom style="medium">
        <color auto="1"/>
      </bottom>
      <diagonal/>
    </border>
    <border>
      <left style="medium">
        <color auto="1"/>
      </left>
      <right style="thin">
        <color indexed="8"/>
      </right>
      <top/>
      <bottom style="medium">
        <color auto="1"/>
      </bottom>
      <diagonal/>
    </border>
    <border>
      <left style="thin">
        <color indexed="8"/>
      </left>
      <right style="medium">
        <color auto="1"/>
      </right>
      <top/>
      <bottom style="medium">
        <color auto="1"/>
      </bottom>
      <diagonal/>
    </border>
    <border>
      <left style="thin">
        <color auto="1"/>
      </left>
      <right/>
      <top/>
      <bottom style="thin">
        <color auto="1"/>
      </bottom>
      <diagonal/>
    </border>
    <border>
      <left style="medium">
        <color auto="1"/>
      </left>
      <right style="thin">
        <color indexed="8"/>
      </right>
      <top/>
      <bottom style="thin">
        <color indexed="8"/>
      </bottom>
      <diagonal/>
    </border>
    <border>
      <left style="medium">
        <color auto="1"/>
      </left>
      <right/>
      <top style="thin">
        <color auto="1"/>
      </top>
      <bottom style="thin">
        <color auto="1"/>
      </bottom>
      <diagonal/>
    </border>
    <border>
      <left style="medium">
        <color auto="1"/>
      </left>
      <right style="thin">
        <color indexed="8"/>
      </right>
      <top style="thin">
        <color indexed="8"/>
      </top>
      <bottom style="medium">
        <color auto="1"/>
      </bottom>
      <diagonal/>
    </border>
    <border>
      <left style="thin">
        <color indexed="8"/>
      </left>
      <right style="medium">
        <color auto="1"/>
      </right>
      <top style="thin">
        <color indexed="8"/>
      </top>
      <bottom style="medium">
        <color auto="1"/>
      </bottom>
      <diagonal/>
    </border>
    <border>
      <left/>
      <right style="thin">
        <color indexed="8"/>
      </right>
      <top style="medium">
        <color indexed="8"/>
      </top>
      <bottom style="medium">
        <color auto="1"/>
      </bottom>
      <diagonal/>
    </border>
    <border>
      <left style="thin">
        <color indexed="8"/>
      </left>
      <right style="medium">
        <color auto="1"/>
      </right>
      <top style="medium">
        <color indexed="8"/>
      </top>
      <bottom style="medium">
        <color auto="1"/>
      </bottom>
      <diagonal/>
    </border>
    <border>
      <left/>
      <right style="thin">
        <color indexed="8"/>
      </right>
      <top style="thin">
        <color indexed="8"/>
      </top>
      <bottom style="medium">
        <color auto="1"/>
      </bottom>
      <diagonal/>
    </border>
    <border>
      <left style="medium">
        <color auto="1"/>
      </left>
      <right style="thin">
        <color indexed="8"/>
      </right>
      <top style="medium">
        <color indexed="8"/>
      </top>
      <bottom style="medium">
        <color auto="1"/>
      </bottom>
      <diagonal/>
    </border>
    <border>
      <left style="medium">
        <color auto="1"/>
      </left>
      <right/>
      <top/>
      <bottom style="thin">
        <color auto="1"/>
      </bottom>
      <diagonal/>
    </border>
    <border>
      <left style="thin">
        <color auto="1"/>
      </left>
      <right style="medium">
        <color auto="1"/>
      </right>
      <top style="thin">
        <color auto="1"/>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indexed="8"/>
      </bottom>
      <diagonal/>
    </border>
    <border>
      <left/>
      <right style="medium">
        <color auto="1"/>
      </right>
      <top style="medium">
        <color auto="1"/>
      </top>
      <bottom style="medium">
        <color indexed="8"/>
      </bottom>
      <diagonal/>
    </border>
    <border>
      <left style="medium">
        <color auto="1"/>
      </left>
      <right/>
      <top style="medium">
        <color indexed="8"/>
      </top>
      <bottom style="medium">
        <color indexed="8"/>
      </bottom>
      <diagonal/>
    </border>
    <border>
      <left/>
      <right style="medium">
        <color auto="1"/>
      </right>
      <top style="medium">
        <color indexed="8"/>
      </top>
      <bottom style="medium">
        <color indexed="8"/>
      </bottom>
      <diagonal/>
    </border>
    <border>
      <left style="medium">
        <color auto="1"/>
      </left>
      <right/>
      <top style="medium">
        <color auto="1"/>
      </top>
      <bottom style="medium">
        <color auto="1"/>
      </bottom>
      <diagonal/>
    </border>
    <border>
      <left/>
      <right style="thin">
        <color indexed="8"/>
      </right>
      <top style="medium">
        <color indexed="8"/>
      </top>
      <bottom/>
      <diagonal/>
    </border>
    <border>
      <left style="thin">
        <color indexed="8"/>
      </left>
      <right style="medium">
        <color auto="1"/>
      </right>
      <top style="medium">
        <color indexed="8"/>
      </top>
      <bottom/>
      <diagonal/>
    </border>
    <border>
      <left style="medium">
        <color auto="1"/>
      </left>
      <right style="thin">
        <color indexed="8"/>
      </right>
      <top style="medium">
        <color indexed="8"/>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thin">
        <color rgb="FF000000"/>
      </left>
      <right style="thin">
        <color rgb="FF000000"/>
      </right>
      <top style="medium">
        <color indexed="64"/>
      </top>
      <bottom/>
      <diagonal/>
    </border>
    <border>
      <left style="medium">
        <color auto="1"/>
      </left>
      <right/>
      <top style="medium">
        <color indexed="8"/>
      </top>
      <bottom style="medium">
        <color indexed="8"/>
      </bottom>
      <diagonal/>
    </border>
    <border>
      <left/>
      <right style="medium">
        <color auto="1"/>
      </right>
      <top style="medium">
        <color indexed="8"/>
      </top>
      <bottom style="medium">
        <color indexed="8"/>
      </bottom>
      <diagonal/>
    </border>
    <border>
      <left style="medium">
        <color auto="1"/>
      </left>
      <right/>
      <top style="medium">
        <color auto="1"/>
      </top>
      <bottom style="medium">
        <color indexed="8"/>
      </bottom>
      <diagonal/>
    </border>
    <border>
      <left/>
      <right style="medium">
        <color auto="1"/>
      </right>
      <top style="medium">
        <color auto="1"/>
      </top>
      <bottom style="medium">
        <color indexed="8"/>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top style="medium">
        <color auto="1"/>
      </top>
      <bottom/>
      <diagonal/>
    </border>
    <border>
      <left style="thin">
        <color auto="1"/>
      </left>
      <right/>
      <top style="thin">
        <color auto="1"/>
      </top>
      <bottom style="medium">
        <color auto="1"/>
      </bottom>
      <diagonal/>
    </border>
    <border>
      <left/>
      <right style="thin">
        <color indexed="8"/>
      </right>
      <top style="medium">
        <color indexed="8"/>
      </top>
      <bottom/>
      <diagonal/>
    </border>
    <border>
      <left/>
      <right style="thin">
        <color auto="1"/>
      </right>
      <top style="thin">
        <color auto="1"/>
      </top>
      <bottom style="thin">
        <color auto="1"/>
      </bottom>
      <diagonal/>
    </border>
    <border>
      <left style="medium">
        <color auto="1"/>
      </left>
      <right style="medium">
        <color indexed="8"/>
      </right>
      <top style="medium">
        <color auto="1"/>
      </top>
      <bottom/>
      <diagonal/>
    </border>
    <border>
      <left style="medium">
        <color indexed="8"/>
      </left>
      <right style="medium">
        <color auto="1"/>
      </right>
      <top style="medium">
        <color auto="1"/>
      </top>
      <bottom/>
      <diagonal/>
    </border>
    <border>
      <left style="medium">
        <color indexed="64"/>
      </left>
      <right style="thin">
        <color indexed="64"/>
      </right>
      <top/>
      <bottom style="thin">
        <color indexed="64"/>
      </bottom>
      <diagonal/>
    </border>
  </borders>
  <cellStyleXfs count="13">
    <xf numFmtId="0" fontId="0" fillId="0" borderId="0"/>
    <xf numFmtId="0" fontId="33" fillId="0" borderId="1"/>
    <xf numFmtId="0" fontId="5" fillId="0" borderId="1"/>
    <xf numFmtId="0" fontId="4" fillId="0" borderId="1"/>
    <xf numFmtId="164" fontId="53" fillId="0" borderId="0" applyFont="0" applyFill="0" applyBorder="0" applyAlignment="0" applyProtection="0"/>
    <xf numFmtId="0" fontId="53" fillId="0" borderId="1"/>
    <xf numFmtId="0" fontId="53" fillId="0" borderId="1"/>
    <xf numFmtId="0" fontId="1" fillId="0" borderId="1"/>
    <xf numFmtId="0" fontId="1" fillId="0" borderId="1"/>
    <xf numFmtId="164" fontId="53" fillId="0" borderId="1" applyFont="0" applyFill="0" applyBorder="0" applyAlignment="0" applyProtection="0"/>
    <xf numFmtId="0" fontId="53" fillId="0" borderId="1"/>
    <xf numFmtId="0" fontId="53" fillId="0" borderId="1"/>
    <xf numFmtId="0" fontId="53" fillId="0" borderId="1"/>
  </cellStyleXfs>
  <cellXfs count="747">
    <xf numFmtId="0" fontId="0" fillId="0" borderId="0" xfId="0" applyFont="1" applyAlignment="1"/>
    <xf numFmtId="0" fontId="0" fillId="0" borderId="0" xfId="0" applyFont="1"/>
    <xf numFmtId="0" fontId="0" fillId="0" borderId="0" xfId="0" applyFont="1" applyAlignment="1">
      <alignment wrapText="1"/>
    </xf>
    <xf numFmtId="0" fontId="0" fillId="0" borderId="2" xfId="0" applyFont="1" applyBorder="1" applyAlignment="1">
      <alignment vertical="center"/>
    </xf>
    <xf numFmtId="0" fontId="0" fillId="0" borderId="0" xfId="0" applyFont="1" applyAlignment="1">
      <alignment vertical="center"/>
    </xf>
    <xf numFmtId="0" fontId="0" fillId="0" borderId="1" xfId="0" applyFont="1" applyFill="1" applyBorder="1"/>
    <xf numFmtId="0" fontId="0" fillId="0" borderId="0" xfId="0" applyFont="1" applyFill="1" applyAlignment="1"/>
    <xf numFmtId="0" fontId="9" fillId="0" borderId="1" xfId="0" applyFont="1" applyFill="1" applyBorder="1" applyAlignment="1">
      <alignment wrapText="1"/>
    </xf>
    <xf numFmtId="0" fontId="0" fillId="0" borderId="1" xfId="0" applyFont="1" applyFill="1" applyBorder="1" applyAlignment="1"/>
    <xf numFmtId="0" fontId="0" fillId="0" borderId="1" xfId="0" applyFont="1" applyBorder="1" applyAlignment="1"/>
    <xf numFmtId="0" fontId="23" fillId="0" borderId="26" xfId="0" applyFont="1" applyBorder="1" applyAlignment="1">
      <alignment horizontal="center" vertical="center" wrapText="1"/>
    </xf>
    <xf numFmtId="0" fontId="19" fillId="0" borderId="0" xfId="0" applyFont="1" applyAlignment="1">
      <alignment vertical="center"/>
    </xf>
    <xf numFmtId="0" fontId="21" fillId="0" borderId="0" xfId="0" applyFont="1" applyAlignment="1">
      <alignment vertical="center"/>
    </xf>
    <xf numFmtId="0" fontId="0" fillId="0" borderId="0" xfId="0" applyFont="1" applyAlignment="1">
      <alignment horizontal="center"/>
    </xf>
    <xf numFmtId="0" fontId="21" fillId="0" borderId="0" xfId="0" applyFont="1" applyAlignment="1"/>
    <xf numFmtId="0" fontId="22" fillId="0" borderId="0" xfId="0" applyFont="1" applyAlignment="1">
      <alignment horizontal="justify" vertical="center"/>
    </xf>
    <xf numFmtId="0" fontId="15" fillId="0" borderId="0" xfId="0" applyFont="1" applyAlignment="1"/>
    <xf numFmtId="0" fontId="28" fillId="0" borderId="0" xfId="0" applyFont="1" applyAlignment="1">
      <alignment vertical="center"/>
    </xf>
    <xf numFmtId="0" fontId="25" fillId="0" borderId="0" xfId="0" applyFont="1" applyAlignment="1">
      <alignment horizontal="justify" vertical="center"/>
    </xf>
    <xf numFmtId="0" fontId="26" fillId="0" borderId="15" xfId="0" applyFont="1" applyBorder="1" applyAlignment="1">
      <alignment horizontal="center" vertical="center" wrapText="1"/>
    </xf>
    <xf numFmtId="0" fontId="26" fillId="0" borderId="27" xfId="0" applyFont="1" applyBorder="1" applyAlignment="1">
      <alignment vertical="center" wrapText="1"/>
    </xf>
    <xf numFmtId="0" fontId="26" fillId="0" borderId="22" xfId="0" applyFont="1" applyBorder="1" applyAlignment="1">
      <alignment horizontal="justify" vertical="center" wrapText="1"/>
    </xf>
    <xf numFmtId="0" fontId="26" fillId="0" borderId="16" xfId="0" applyFont="1" applyBorder="1" applyAlignment="1">
      <alignment horizontal="justify" vertical="center" wrapText="1"/>
    </xf>
    <xf numFmtId="0" fontId="26" fillId="0" borderId="1" xfId="0" applyFont="1" applyBorder="1" applyAlignment="1">
      <alignment vertical="center" wrapText="1"/>
    </xf>
    <xf numFmtId="0" fontId="26" fillId="0" borderId="20" xfId="0" applyFont="1" applyBorder="1" applyAlignment="1">
      <alignment vertical="center" wrapText="1"/>
    </xf>
    <xf numFmtId="0" fontId="26" fillId="0" borderId="5" xfId="0" applyFont="1" applyBorder="1" applyAlignment="1">
      <alignment horizontal="center" vertical="center" wrapText="1"/>
    </xf>
    <xf numFmtId="0" fontId="0" fillId="0" borderId="0" xfId="0" applyFont="1" applyAlignment="1">
      <alignment wrapText="1" shrinkToFit="1"/>
    </xf>
    <xf numFmtId="0" fontId="20" fillId="0" borderId="34" xfId="0" applyFont="1" applyBorder="1" applyAlignment="1">
      <alignment vertical="top" wrapText="1" indent="1"/>
    </xf>
    <xf numFmtId="0" fontId="23" fillId="0" borderId="0" xfId="0" applyFont="1" applyAlignment="1">
      <alignment horizontal="justify" vertical="center"/>
    </xf>
    <xf numFmtId="0" fontId="17" fillId="0" borderId="0" xfId="0" applyFont="1" applyAlignment="1"/>
    <xf numFmtId="0" fontId="18" fillId="0" borderId="0" xfId="0" applyFont="1" applyAlignment="1">
      <alignment vertical="center"/>
    </xf>
    <xf numFmtId="0" fontId="0" fillId="0" borderId="10" xfId="0" applyFont="1" applyBorder="1" applyAlignment="1"/>
    <xf numFmtId="0" fontId="0" fillId="0" borderId="37" xfId="0" applyFont="1" applyBorder="1" applyAlignment="1"/>
    <xf numFmtId="0" fontId="0" fillId="0" borderId="36" xfId="0" applyFont="1" applyBorder="1" applyAlignment="1"/>
    <xf numFmtId="0" fontId="0" fillId="0" borderId="0" xfId="0" applyFont="1" applyAlignment="1" applyProtection="1"/>
    <xf numFmtId="0" fontId="0" fillId="0" borderId="10" xfId="0" applyFont="1" applyBorder="1" applyAlignment="1" applyProtection="1"/>
    <xf numFmtId="0" fontId="22" fillId="0" borderId="1" xfId="0" applyFont="1" applyBorder="1" applyAlignment="1">
      <alignment vertical="center"/>
    </xf>
    <xf numFmtId="0" fontId="21" fillId="0" borderId="1" xfId="0" applyFont="1" applyBorder="1" applyAlignment="1">
      <alignment vertical="center"/>
    </xf>
    <xf numFmtId="0" fontId="4" fillId="0" borderId="1" xfId="3"/>
    <xf numFmtId="0" fontId="39" fillId="0" borderId="1" xfId="3" applyFont="1"/>
    <xf numFmtId="0" fontId="42" fillId="4" borderId="1" xfId="3" applyFont="1" applyFill="1"/>
    <xf numFmtId="0" fontId="43" fillId="4" borderId="1" xfId="3" applyFont="1" applyFill="1"/>
    <xf numFmtId="0" fontId="4" fillId="0" borderId="1" xfId="3" applyAlignment="1">
      <alignment horizontal="left" vertical="center" wrapText="1"/>
    </xf>
    <xf numFmtId="0" fontId="4" fillId="0" borderId="1" xfId="3" applyAlignment="1">
      <alignment vertical="center" wrapText="1"/>
    </xf>
    <xf numFmtId="0" fontId="48" fillId="2" borderId="1" xfId="3" applyFont="1" applyFill="1"/>
    <xf numFmtId="0" fontId="39" fillId="2" borderId="1" xfId="3" applyFont="1" applyFill="1"/>
    <xf numFmtId="0" fontId="4" fillId="2" borderId="1" xfId="3" applyFill="1"/>
    <xf numFmtId="3" fontId="37" fillId="0" borderId="1" xfId="1" applyNumberFormat="1" applyFont="1"/>
    <xf numFmtId="0" fontId="44" fillId="0" borderId="1" xfId="1" applyFont="1" applyAlignment="1">
      <alignment vertical="top"/>
    </xf>
    <xf numFmtId="3" fontId="46" fillId="0" borderId="1" xfId="1" applyNumberFormat="1" applyFont="1"/>
    <xf numFmtId="0" fontId="49" fillId="4" borderId="1" xfId="3" applyFont="1" applyFill="1"/>
    <xf numFmtId="0" fontId="4" fillId="4" borderId="1" xfId="3" applyFill="1"/>
    <xf numFmtId="0" fontId="46" fillId="0" borderId="46" xfId="1" applyFont="1" applyBorder="1" applyAlignment="1" applyProtection="1">
      <alignment vertical="top" wrapText="1"/>
      <protection locked="0"/>
    </xf>
    <xf numFmtId="0" fontId="50" fillId="2" borderId="1" xfId="3" applyFont="1" applyFill="1"/>
    <xf numFmtId="0" fontId="41" fillId="2" borderId="1" xfId="3" applyFont="1" applyFill="1"/>
    <xf numFmtId="0" fontId="4" fillId="0" borderId="1" xfId="3" applyAlignment="1">
      <alignment wrapText="1"/>
    </xf>
    <xf numFmtId="3" fontId="4" fillId="0" borderId="49" xfId="3" applyNumberFormat="1" applyBorder="1"/>
    <xf numFmtId="3" fontId="4" fillId="0" borderId="50" xfId="3" applyNumberFormat="1" applyBorder="1"/>
    <xf numFmtId="0" fontId="44" fillId="0" borderId="67" xfId="1" applyFont="1" applyBorder="1" applyAlignment="1">
      <alignment vertical="top" wrapText="1"/>
    </xf>
    <xf numFmtId="0" fontId="0" fillId="0" borderId="0" xfId="0" applyFont="1" applyAlignment="1">
      <alignment horizontal="center"/>
    </xf>
    <xf numFmtId="0" fontId="0" fillId="0" borderId="0" xfId="0" applyFont="1" applyAlignment="1">
      <alignment horizontal="center" vertical="center"/>
    </xf>
    <xf numFmtId="0" fontId="23" fillId="0" borderId="0" xfId="0" applyFont="1" applyAlignment="1">
      <alignment vertical="center"/>
    </xf>
    <xf numFmtId="0" fontId="4" fillId="0" borderId="1" xfId="3" applyAlignment="1"/>
    <xf numFmtId="0" fontId="51" fillId="0" borderId="1" xfId="1" applyFont="1" applyBorder="1" applyAlignment="1">
      <alignment vertical="top"/>
    </xf>
    <xf numFmtId="3" fontId="37" fillId="0" borderId="1" xfId="1" applyNumberFormat="1" applyFont="1" applyBorder="1"/>
    <xf numFmtId="3" fontId="37" fillId="5" borderId="1" xfId="1" applyNumberFormat="1" applyFont="1" applyFill="1" applyBorder="1"/>
    <xf numFmtId="0" fontId="4" fillId="0" borderId="1" xfId="3" applyBorder="1"/>
    <xf numFmtId="3" fontId="44" fillId="0" borderId="1" xfId="1" applyNumberFormat="1" applyFont="1" applyBorder="1"/>
    <xf numFmtId="3" fontId="4" fillId="0" borderId="1" xfId="3" applyNumberFormat="1"/>
    <xf numFmtId="0" fontId="0" fillId="0" borderId="10" xfId="0" applyFont="1" applyBorder="1" applyAlignment="1">
      <alignment horizontal="center"/>
    </xf>
    <xf numFmtId="0" fontId="0" fillId="0" borderId="0" xfId="0" applyFont="1" applyAlignment="1">
      <alignment horizontal="center"/>
    </xf>
    <xf numFmtId="0" fontId="51" fillId="0" borderId="91" xfId="1" applyFont="1" applyBorder="1" applyAlignment="1">
      <alignment horizontal="center" vertical="top" wrapText="1"/>
    </xf>
    <xf numFmtId="0" fontId="51" fillId="0" borderId="91" xfId="1" applyFont="1" applyBorder="1" applyAlignment="1">
      <alignment vertical="top" wrapText="1"/>
    </xf>
    <xf numFmtId="0" fontId="0" fillId="0" borderId="102" xfId="0" applyFont="1" applyBorder="1" applyAlignment="1"/>
    <xf numFmtId="0" fontId="35" fillId="0" borderId="1" xfId="0" applyFont="1" applyBorder="1" applyAlignment="1">
      <alignment horizontal="center" vertical="center"/>
    </xf>
    <xf numFmtId="0" fontId="36" fillId="0" borderId="1" xfId="0" applyFont="1" applyBorder="1" applyAlignment="1">
      <alignment horizontal="center" vertical="center"/>
    </xf>
    <xf numFmtId="0" fontId="36" fillId="0" borderId="35" xfId="0" applyFont="1" applyBorder="1" applyAlignment="1">
      <alignment horizontal="center" vertical="center"/>
    </xf>
    <xf numFmtId="0" fontId="36" fillId="0" borderId="32" xfId="0" applyFont="1" applyBorder="1" applyAlignment="1">
      <alignment horizontal="center" vertical="center"/>
    </xf>
    <xf numFmtId="0" fontId="35" fillId="0" borderId="39" xfId="0" applyFont="1" applyBorder="1" applyAlignment="1">
      <alignment horizontal="center" vertical="center"/>
    </xf>
    <xf numFmtId="0" fontId="35" fillId="0" borderId="29" xfId="0" applyFont="1" applyBorder="1" applyAlignment="1">
      <alignment horizontal="center" vertical="center"/>
    </xf>
    <xf numFmtId="0" fontId="35" fillId="0" borderId="26" xfId="0" applyFont="1" applyBorder="1" applyAlignment="1">
      <alignment horizontal="center" vertical="center"/>
    </xf>
    <xf numFmtId="0" fontId="0" fillId="0" borderId="0" xfId="0" applyFont="1" applyAlignment="1">
      <alignment horizontal="center"/>
    </xf>
    <xf numFmtId="0" fontId="0" fillId="0" borderId="1" xfId="0" applyFont="1" applyBorder="1" applyAlignment="1"/>
    <xf numFmtId="0" fontId="58" fillId="0" borderId="0" xfId="0" applyFont="1" applyAlignment="1">
      <alignment horizontal="center"/>
    </xf>
    <xf numFmtId="0" fontId="59" fillId="0" borderId="0" xfId="0" applyFont="1" applyAlignment="1">
      <alignment horizontal="center"/>
    </xf>
    <xf numFmtId="0" fontId="15" fillId="0" borderId="1" xfId="0" applyFont="1" applyFill="1" applyBorder="1" applyAlignment="1"/>
    <xf numFmtId="0" fontId="18" fillId="0" borderId="1" xfId="0" applyFont="1" applyFill="1" applyBorder="1" applyAlignment="1">
      <alignment horizontal="center" vertical="center"/>
    </xf>
    <xf numFmtId="0" fontId="19" fillId="0" borderId="1" xfId="0" applyFont="1" applyFill="1" applyBorder="1" applyAlignment="1">
      <alignment horizontal="center" vertical="center"/>
    </xf>
    <xf numFmtId="49" fontId="60" fillId="0" borderId="1" xfId="0" applyNumberFormat="1" applyFont="1" applyFill="1" applyBorder="1" applyAlignment="1">
      <alignment vertical="center" wrapText="1"/>
    </xf>
    <xf numFmtId="0" fontId="22" fillId="0" borderId="1" xfId="0" applyFont="1" applyFill="1" applyBorder="1" applyAlignment="1">
      <alignment vertical="center" wrapText="1"/>
    </xf>
    <xf numFmtId="0" fontId="23" fillId="6" borderId="26" xfId="0" applyFont="1" applyFill="1" applyBorder="1" applyAlignment="1">
      <alignment vertical="center" wrapText="1"/>
    </xf>
    <xf numFmtId="0" fontId="23" fillId="6" borderId="26" xfId="0" applyFont="1" applyFill="1" applyBorder="1" applyAlignment="1">
      <alignment horizontal="center" vertical="center" wrapText="1"/>
    </xf>
    <xf numFmtId="164" fontId="23" fillId="6" borderId="26" xfId="4" applyFont="1" applyFill="1" applyBorder="1" applyAlignment="1">
      <alignment vertical="center" wrapText="1"/>
    </xf>
    <xf numFmtId="0" fontId="21" fillId="3" borderId="25" xfId="0" applyFont="1" applyFill="1" applyBorder="1" applyAlignment="1">
      <alignment horizontal="center" vertical="center" wrapText="1"/>
    </xf>
    <xf numFmtId="0" fontId="21" fillId="3" borderId="25" xfId="0" applyFont="1" applyFill="1" applyBorder="1" applyAlignment="1">
      <alignment horizontal="left" vertical="center" wrapText="1"/>
    </xf>
    <xf numFmtId="0" fontId="21" fillId="3" borderId="7" xfId="0" applyFont="1" applyFill="1" applyBorder="1" applyAlignment="1">
      <alignment horizontal="center" vertical="center" wrapText="1"/>
    </xf>
    <xf numFmtId="0" fontId="21" fillId="3" borderId="38" xfId="0" applyFont="1" applyFill="1" applyBorder="1" applyAlignment="1">
      <alignment horizontal="center" vertical="center" wrapText="1"/>
    </xf>
    <xf numFmtId="0" fontId="21" fillId="3" borderId="25" xfId="0" applyFont="1" applyFill="1" applyBorder="1" applyAlignment="1">
      <alignment vertical="center" wrapText="1"/>
    </xf>
    <xf numFmtId="0" fontId="23" fillId="6" borderId="14" xfId="0" applyFont="1" applyFill="1" applyBorder="1" applyAlignment="1">
      <alignment vertical="center" wrapText="1"/>
    </xf>
    <xf numFmtId="0" fontId="0" fillId="7" borderId="1" xfId="0" applyFont="1" applyFill="1" applyBorder="1" applyAlignment="1"/>
    <xf numFmtId="0" fontId="63" fillId="0" borderId="35" xfId="0" applyFont="1" applyBorder="1" applyAlignment="1">
      <alignment horizontal="center" wrapText="1"/>
    </xf>
    <xf numFmtId="0" fontId="57" fillId="0" borderId="1" xfId="0" applyFont="1" applyBorder="1" applyAlignment="1">
      <alignment horizontal="center" wrapText="1"/>
    </xf>
    <xf numFmtId="0" fontId="57" fillId="0" borderId="32" xfId="0" applyFont="1" applyBorder="1" applyAlignment="1">
      <alignment horizontal="center" wrapText="1"/>
    </xf>
    <xf numFmtId="0" fontId="57" fillId="0" borderId="35" xfId="0" applyFont="1" applyBorder="1" applyAlignment="1">
      <alignment wrapText="1"/>
    </xf>
    <xf numFmtId="0" fontId="57" fillId="0" borderId="1" xfId="0" applyFont="1" applyBorder="1" applyAlignment="1">
      <alignment wrapText="1"/>
    </xf>
    <xf numFmtId="0" fontId="57" fillId="0" borderId="32" xfId="0" applyFont="1" applyBorder="1" applyAlignment="1">
      <alignment wrapText="1"/>
    </xf>
    <xf numFmtId="0" fontId="27" fillId="10" borderId="14" xfId="0" applyFont="1" applyFill="1" applyBorder="1" applyAlignment="1">
      <alignment vertical="center" wrapText="1"/>
    </xf>
    <xf numFmtId="0" fontId="32" fillId="7" borderId="26" xfId="0" applyFont="1" applyFill="1" applyBorder="1" applyAlignment="1">
      <alignment vertical="center" wrapText="1"/>
    </xf>
    <xf numFmtId="0" fontId="32" fillId="7" borderId="26" xfId="0" applyFont="1" applyFill="1" applyBorder="1" applyAlignment="1">
      <alignment horizontal="center" vertical="center" wrapText="1"/>
    </xf>
    <xf numFmtId="0" fontId="27" fillId="7" borderId="26" xfId="0" applyFont="1" applyFill="1" applyBorder="1" applyAlignment="1">
      <alignment vertical="center" wrapText="1"/>
    </xf>
    <xf numFmtId="0" fontId="22" fillId="9" borderId="103" xfId="0" applyFont="1" applyFill="1" applyBorder="1" applyAlignment="1">
      <alignment horizontal="center" vertical="center" wrapText="1"/>
    </xf>
    <xf numFmtId="0" fontId="22" fillId="9" borderId="36" xfId="0" applyFont="1" applyFill="1" applyBorder="1" applyAlignment="1">
      <alignment horizontal="center" vertical="center" wrapText="1"/>
    </xf>
    <xf numFmtId="0" fontId="22" fillId="9" borderId="14" xfId="0" applyFont="1" applyFill="1" applyBorder="1" applyAlignment="1">
      <alignment horizontal="center" vertical="center" wrapText="1"/>
    </xf>
    <xf numFmtId="0" fontId="22" fillId="9" borderId="26" xfId="0" applyFont="1" applyFill="1" applyBorder="1" applyAlignment="1">
      <alignment horizontal="center" vertical="center" wrapText="1"/>
    </xf>
    <xf numFmtId="0" fontId="22" fillId="10" borderId="14" xfId="0" applyFont="1" applyFill="1" applyBorder="1" applyAlignment="1">
      <alignment vertical="center" wrapText="1"/>
    </xf>
    <xf numFmtId="0" fontId="22" fillId="10" borderId="26" xfId="0" applyFont="1" applyFill="1" applyBorder="1" applyAlignment="1">
      <alignment vertical="center" wrapText="1"/>
    </xf>
    <xf numFmtId="0" fontId="22" fillId="10" borderId="26" xfId="0" applyFont="1" applyFill="1" applyBorder="1" applyAlignment="1">
      <alignment horizontal="center" vertical="center" wrapText="1"/>
    </xf>
    <xf numFmtId="0" fontId="26" fillId="9" borderId="26" xfId="0" applyFont="1" applyFill="1" applyBorder="1" applyAlignment="1">
      <alignment horizontal="center" vertical="center" wrapText="1" shrinkToFit="1"/>
    </xf>
    <xf numFmtId="0" fontId="26" fillId="9" borderId="7" xfId="0" applyFont="1" applyFill="1" applyBorder="1" applyAlignment="1">
      <alignment horizontal="center" vertical="center" wrapText="1"/>
    </xf>
    <xf numFmtId="0" fontId="29" fillId="9" borderId="25" xfId="0" applyFont="1" applyFill="1" applyBorder="1" applyAlignment="1">
      <alignment horizontal="justify" vertical="center" wrapText="1"/>
    </xf>
    <xf numFmtId="0" fontId="30" fillId="9" borderId="25" xfId="0" applyFont="1" applyFill="1" applyBorder="1" applyAlignment="1">
      <alignment horizontal="justify" vertical="center" wrapText="1"/>
    </xf>
    <xf numFmtId="0" fontId="30" fillId="7" borderId="14" xfId="0" applyFont="1" applyFill="1" applyBorder="1" applyAlignment="1">
      <alignment horizontal="justify" vertical="center" wrapText="1"/>
    </xf>
    <xf numFmtId="0" fontId="20" fillId="7" borderId="26" xfId="0" applyFont="1" applyFill="1" applyBorder="1" applyAlignment="1">
      <alignment vertical="top" wrapText="1" indent="1"/>
    </xf>
    <xf numFmtId="0" fontId="31" fillId="7" borderId="14" xfId="0" applyFont="1" applyFill="1" applyBorder="1" applyAlignment="1">
      <alignment horizontal="justify" vertical="center" wrapText="1"/>
    </xf>
    <xf numFmtId="0" fontId="46" fillId="9" borderId="67" xfId="1" applyFont="1" applyFill="1" applyBorder="1" applyAlignment="1">
      <alignment horizontal="center" vertical="center" wrapText="1"/>
    </xf>
    <xf numFmtId="0" fontId="46" fillId="9" borderId="75" xfId="1" applyFont="1" applyFill="1" applyBorder="1" applyAlignment="1">
      <alignment horizontal="center" vertical="center" wrapText="1"/>
    </xf>
    <xf numFmtId="0" fontId="44" fillId="11" borderId="75" xfId="1" applyFont="1" applyFill="1" applyBorder="1" applyAlignment="1">
      <alignment horizontal="center" vertical="center" wrapText="1"/>
    </xf>
    <xf numFmtId="0" fontId="44" fillId="11" borderId="68" xfId="1" applyFont="1" applyFill="1" applyBorder="1" applyAlignment="1">
      <alignment horizontal="center" vertical="center" wrapText="1"/>
    </xf>
    <xf numFmtId="0" fontId="4" fillId="10" borderId="3" xfId="3" applyFill="1" applyBorder="1" applyAlignment="1">
      <alignment vertical="top"/>
    </xf>
    <xf numFmtId="0" fontId="46" fillId="10" borderId="52" xfId="1" applyFont="1" applyFill="1" applyBorder="1" applyAlignment="1" applyProtection="1">
      <alignment vertical="top"/>
      <protection locked="0"/>
    </xf>
    <xf numFmtId="0" fontId="46" fillId="10" borderId="52" xfId="1" applyFont="1" applyFill="1" applyBorder="1" applyAlignment="1" applyProtection="1">
      <alignment vertical="top" wrapText="1"/>
      <protection locked="0"/>
    </xf>
    <xf numFmtId="3" fontId="46" fillId="10" borderId="52" xfId="1" applyNumberFormat="1" applyFont="1" applyFill="1" applyBorder="1" applyProtection="1">
      <protection locked="0"/>
    </xf>
    <xf numFmtId="3" fontId="4" fillId="10" borderId="3" xfId="3" applyNumberFormat="1" applyFill="1" applyBorder="1"/>
    <xf numFmtId="3" fontId="4" fillId="7" borderId="3" xfId="3" applyNumberFormat="1" applyFill="1" applyBorder="1"/>
    <xf numFmtId="3" fontId="4" fillId="7" borderId="2" xfId="3" applyNumberFormat="1" applyFill="1" applyBorder="1"/>
    <xf numFmtId="3" fontId="46" fillId="7" borderId="48" xfId="1" applyNumberFormat="1" applyFont="1" applyFill="1" applyBorder="1" applyProtection="1">
      <protection locked="0"/>
    </xf>
    <xf numFmtId="3" fontId="46" fillId="7" borderId="52" xfId="1" applyNumberFormat="1" applyFont="1" applyFill="1" applyBorder="1" applyProtection="1">
      <protection locked="0"/>
    </xf>
    <xf numFmtId="0" fontId="44" fillId="10" borderId="52" xfId="1" applyFont="1" applyFill="1" applyBorder="1" applyAlignment="1">
      <alignment vertical="top"/>
    </xf>
    <xf numFmtId="3" fontId="46" fillId="10" borderId="52" xfId="1" applyNumberFormat="1" applyFont="1" applyFill="1" applyBorder="1"/>
    <xf numFmtId="0" fontId="46" fillId="10" borderId="41" xfId="1" applyFont="1" applyFill="1" applyBorder="1" applyAlignment="1" applyProtection="1">
      <alignment vertical="top"/>
      <protection locked="0"/>
    </xf>
    <xf numFmtId="0" fontId="46" fillId="10" borderId="42" xfId="1" applyFont="1" applyFill="1" applyBorder="1" applyAlignment="1" applyProtection="1">
      <alignment vertical="top"/>
      <protection locked="0"/>
    </xf>
    <xf numFmtId="3" fontId="46" fillId="10" borderId="43" xfId="1" applyNumberFormat="1" applyFont="1" applyFill="1" applyBorder="1"/>
    <xf numFmtId="3" fontId="46" fillId="10" borderId="50" xfId="1" applyNumberFormat="1" applyFont="1" applyFill="1" applyBorder="1"/>
    <xf numFmtId="0" fontId="46" fillId="10" borderId="46" xfId="1" applyFont="1" applyFill="1" applyBorder="1" applyAlignment="1" applyProtection="1">
      <alignment vertical="top"/>
      <protection locked="0"/>
    </xf>
    <xf numFmtId="0" fontId="46" fillId="10" borderId="46" xfId="1" applyFont="1" applyFill="1" applyBorder="1" applyAlignment="1" applyProtection="1">
      <alignment vertical="top" wrapText="1"/>
      <protection locked="0"/>
    </xf>
    <xf numFmtId="0" fontId="44" fillId="10" borderId="67" xfId="1" applyFont="1" applyFill="1" applyBorder="1" applyAlignment="1">
      <alignment vertical="top"/>
    </xf>
    <xf numFmtId="0" fontId="44" fillId="10" borderId="75" xfId="1" applyFont="1" applyFill="1" applyBorder="1" applyAlignment="1">
      <alignment vertical="top"/>
    </xf>
    <xf numFmtId="3" fontId="46" fillId="10" borderId="75" xfId="1" applyNumberFormat="1" applyFont="1" applyFill="1" applyBorder="1"/>
    <xf numFmtId="3" fontId="46" fillId="10" borderId="68" xfId="1" applyNumberFormat="1" applyFont="1" applyFill="1" applyBorder="1"/>
    <xf numFmtId="0" fontId="62" fillId="0" borderId="0" xfId="0" applyFont="1" applyAlignment="1">
      <alignment horizontal="center"/>
    </xf>
    <xf numFmtId="0" fontId="61" fillId="0" borderId="0" xfId="0" applyFont="1" applyAlignment="1">
      <alignment horizontal="center"/>
    </xf>
    <xf numFmtId="0" fontId="61" fillId="0" borderId="0" xfId="0" applyFont="1" applyAlignment="1"/>
    <xf numFmtId="0" fontId="39" fillId="9" borderId="55" xfId="3" applyFont="1" applyFill="1" applyBorder="1" applyAlignment="1"/>
    <xf numFmtId="0" fontId="51" fillId="9" borderId="71" xfId="1" applyFont="1" applyFill="1" applyBorder="1" applyAlignment="1">
      <alignment horizontal="center"/>
    </xf>
    <xf numFmtId="0" fontId="37" fillId="9" borderId="67" xfId="1" applyFont="1" applyFill="1" applyBorder="1" applyAlignment="1">
      <alignment horizontal="center" vertical="center"/>
    </xf>
    <xf numFmtId="0" fontId="51" fillId="9" borderId="71" xfId="1" applyFont="1" applyFill="1" applyBorder="1" applyAlignment="1">
      <alignment horizontal="center" wrapText="1"/>
    </xf>
    <xf numFmtId="0" fontId="37" fillId="9" borderId="67" xfId="1" applyFont="1" applyFill="1" applyBorder="1" applyAlignment="1">
      <alignment horizontal="center" vertical="center" wrapText="1"/>
    </xf>
    <xf numFmtId="0" fontId="51" fillId="11" borderId="75" xfId="1" applyFont="1" applyFill="1" applyBorder="1" applyAlignment="1">
      <alignment horizontal="center" vertical="center" wrapText="1"/>
    </xf>
    <xf numFmtId="0" fontId="51" fillId="11" borderId="68" xfId="1" applyFont="1" applyFill="1" applyBorder="1" applyAlignment="1">
      <alignment horizontal="center" vertical="center" wrapText="1"/>
    </xf>
    <xf numFmtId="0" fontId="39" fillId="9" borderId="55" xfId="3" applyFont="1" applyFill="1" applyBorder="1" applyAlignment="1">
      <alignment wrapText="1"/>
    </xf>
    <xf numFmtId="0" fontId="51" fillId="9" borderId="75" xfId="1" applyFont="1" applyFill="1" applyBorder="1" applyAlignment="1">
      <alignment horizontal="center" vertical="center" wrapText="1"/>
    </xf>
    <xf numFmtId="0" fontId="51" fillId="9" borderId="68" xfId="1" applyFont="1" applyFill="1" applyBorder="1" applyAlignment="1">
      <alignment horizontal="center" vertical="center" wrapText="1"/>
    </xf>
    <xf numFmtId="0" fontId="37" fillId="10" borderId="49" xfId="1" applyFont="1" applyFill="1" applyBorder="1" applyAlignment="1" applyProtection="1">
      <alignment vertical="top"/>
      <protection locked="0"/>
    </xf>
    <xf numFmtId="3" fontId="37" fillId="10" borderId="48" xfId="1" applyNumberFormat="1" applyFont="1" applyFill="1" applyBorder="1" applyProtection="1">
      <protection locked="0"/>
    </xf>
    <xf numFmtId="3" fontId="37" fillId="10" borderId="50" xfId="1" applyNumberFormat="1" applyFont="1" applyFill="1" applyBorder="1"/>
    <xf numFmtId="0" fontId="37" fillId="10" borderId="46" xfId="1" applyFont="1" applyFill="1" applyBorder="1" applyAlignment="1" applyProtection="1">
      <alignment vertical="top"/>
      <protection locked="0"/>
    </xf>
    <xf numFmtId="3" fontId="37" fillId="10" borderId="52" xfId="1" applyNumberFormat="1" applyFont="1" applyFill="1" applyBorder="1" applyProtection="1">
      <protection locked="0"/>
    </xf>
    <xf numFmtId="0" fontId="38" fillId="10" borderId="46" xfId="3" applyFont="1" applyFill="1" applyBorder="1" applyAlignment="1" applyProtection="1">
      <alignment vertical="top"/>
      <protection locked="0"/>
    </xf>
    <xf numFmtId="0" fontId="51" fillId="10" borderId="67" xfId="1" applyFont="1" applyFill="1" applyBorder="1" applyAlignment="1">
      <alignment vertical="top"/>
    </xf>
    <xf numFmtId="3" fontId="37" fillId="10" borderId="75" xfId="1" applyNumberFormat="1" applyFont="1" applyFill="1" applyBorder="1"/>
    <xf numFmtId="3" fontId="37" fillId="10" borderId="68" xfId="1" applyNumberFormat="1" applyFont="1" applyFill="1" applyBorder="1"/>
    <xf numFmtId="0" fontId="37" fillId="7" borderId="49" xfId="1" applyFont="1" applyFill="1" applyBorder="1" applyAlignment="1" applyProtection="1">
      <alignment vertical="top"/>
      <protection locked="0"/>
    </xf>
    <xf numFmtId="3" fontId="37" fillId="7" borderId="48" xfId="1" applyNumberFormat="1" applyFont="1" applyFill="1" applyBorder="1" applyProtection="1">
      <protection locked="0"/>
    </xf>
    <xf numFmtId="0" fontId="37" fillId="7" borderId="46" xfId="1" applyFont="1" applyFill="1" applyBorder="1" applyAlignment="1" applyProtection="1">
      <alignment vertical="top"/>
      <protection locked="0"/>
    </xf>
    <xf numFmtId="3" fontId="37" fillId="7" borderId="52" xfId="1" applyNumberFormat="1" applyFont="1" applyFill="1" applyBorder="1" applyProtection="1">
      <protection locked="0"/>
    </xf>
    <xf numFmtId="0" fontId="38" fillId="7" borderId="46" xfId="3" applyFont="1" applyFill="1" applyBorder="1" applyAlignment="1" applyProtection="1">
      <alignment vertical="top"/>
      <protection locked="0"/>
    </xf>
    <xf numFmtId="0" fontId="37" fillId="7" borderId="49" xfId="1" applyFont="1" applyFill="1" applyBorder="1" applyAlignment="1" applyProtection="1">
      <alignment vertical="top" wrapText="1"/>
      <protection locked="0"/>
    </xf>
    <xf numFmtId="3" fontId="37" fillId="7" borderId="48" xfId="1" applyNumberFormat="1" applyFont="1" applyFill="1" applyBorder="1" applyAlignment="1" applyProtection="1">
      <alignment wrapText="1"/>
      <protection locked="0"/>
    </xf>
    <xf numFmtId="0" fontId="37" fillId="7" borderId="46" xfId="1" applyFont="1" applyFill="1" applyBorder="1" applyAlignment="1" applyProtection="1">
      <alignment vertical="top" wrapText="1"/>
      <protection locked="0"/>
    </xf>
    <xf numFmtId="3" fontId="37" fillId="7" borderId="52" xfId="1" applyNumberFormat="1" applyFont="1" applyFill="1" applyBorder="1" applyAlignment="1" applyProtection="1">
      <alignment wrapText="1"/>
      <protection locked="0"/>
    </xf>
    <xf numFmtId="0" fontId="38" fillId="7" borderId="46" xfId="3" applyFont="1" applyFill="1" applyBorder="1" applyAlignment="1" applyProtection="1">
      <alignment vertical="top" wrapText="1"/>
      <protection locked="0"/>
    </xf>
    <xf numFmtId="0" fontId="51" fillId="10" borderId="67" xfId="1" applyFont="1" applyFill="1" applyBorder="1" applyAlignment="1">
      <alignment vertical="top" wrapText="1"/>
    </xf>
    <xf numFmtId="3" fontId="37" fillId="10" borderId="75" xfId="1" applyNumberFormat="1" applyFont="1" applyFill="1" applyBorder="1" applyAlignment="1">
      <alignment wrapText="1"/>
    </xf>
    <xf numFmtId="3" fontId="37" fillId="10" borderId="68" xfId="1" applyNumberFormat="1" applyFont="1" applyFill="1" applyBorder="1" applyAlignment="1">
      <alignment wrapText="1"/>
    </xf>
    <xf numFmtId="3" fontId="37" fillId="10" borderId="50" xfId="1" applyNumberFormat="1" applyFont="1" applyFill="1" applyBorder="1" applyAlignment="1">
      <alignment wrapText="1"/>
    </xf>
    <xf numFmtId="0" fontId="0" fillId="7" borderId="35" xfId="0" applyFont="1" applyFill="1" applyBorder="1" applyAlignment="1"/>
    <xf numFmtId="0" fontId="0" fillId="7" borderId="32" xfId="0" applyFont="1" applyFill="1" applyBorder="1" applyAlignment="1"/>
    <xf numFmtId="0" fontId="0" fillId="7" borderId="39" xfId="0" applyFont="1" applyFill="1" applyBorder="1" applyAlignment="1"/>
    <xf numFmtId="0" fontId="0" fillId="7" borderId="29" xfId="0" applyFont="1" applyFill="1" applyBorder="1" applyAlignment="1"/>
    <xf numFmtId="0" fontId="0" fillId="7" borderId="26" xfId="0" applyFont="1" applyFill="1" applyBorder="1" applyAlignment="1"/>
    <xf numFmtId="0" fontId="26" fillId="9" borderId="15" xfId="0" applyFont="1" applyFill="1" applyBorder="1" applyAlignment="1">
      <alignment horizontal="center" vertical="center" wrapText="1"/>
    </xf>
    <xf numFmtId="0" fontId="26" fillId="7" borderId="19" xfId="0" applyFont="1" applyFill="1" applyBorder="1" applyAlignment="1">
      <alignment horizontal="justify" vertical="center" wrapText="1"/>
    </xf>
    <xf numFmtId="0" fontId="26" fillId="7" borderId="19" xfId="0" applyFont="1" applyFill="1" applyBorder="1" applyAlignment="1">
      <alignment vertical="center" wrapText="1"/>
    </xf>
    <xf numFmtId="0" fontId="26" fillId="7" borderId="5" xfId="0" applyFont="1" applyFill="1" applyBorder="1" applyAlignment="1">
      <alignment horizontal="center" vertical="center" wrapText="1"/>
    </xf>
    <xf numFmtId="0" fontId="51" fillId="11" borderId="78" xfId="1" applyFont="1" applyFill="1" applyBorder="1" applyAlignment="1">
      <alignment horizontal="center" vertical="center" wrapText="1"/>
    </xf>
    <xf numFmtId="0" fontId="51" fillId="11" borderId="79" xfId="1" applyFont="1" applyFill="1" applyBorder="1" applyAlignment="1">
      <alignment horizontal="center" vertical="center" wrapText="1"/>
    </xf>
    <xf numFmtId="0" fontId="37" fillId="9" borderId="75" xfId="1" applyFont="1" applyFill="1" applyBorder="1" applyAlignment="1">
      <alignment horizontal="center" vertical="center" wrapText="1"/>
    </xf>
    <xf numFmtId="0" fontId="37" fillId="9" borderId="69" xfId="1" applyFont="1" applyFill="1" applyBorder="1" applyAlignment="1">
      <alignment horizontal="center" vertical="center" wrapText="1"/>
    </xf>
    <xf numFmtId="0" fontId="51" fillId="11" borderId="58" xfId="1" applyFont="1" applyFill="1" applyBorder="1" applyAlignment="1">
      <alignment horizontal="center" vertical="center" wrapText="1"/>
    </xf>
    <xf numFmtId="0" fontId="51" fillId="11" borderId="59" xfId="1" applyFont="1" applyFill="1" applyBorder="1" applyAlignment="1">
      <alignment horizontal="center" vertical="center" wrapText="1"/>
    </xf>
    <xf numFmtId="0" fontId="37" fillId="7" borderId="62" xfId="1" applyFont="1" applyFill="1" applyBorder="1" applyAlignment="1" applyProtection="1">
      <alignment vertical="top" wrapText="1"/>
      <protection locked="0"/>
    </xf>
    <xf numFmtId="0" fontId="37" fillId="7" borderId="48" xfId="1" applyFont="1" applyFill="1" applyBorder="1" applyAlignment="1" applyProtection="1">
      <alignment vertical="top" wrapText="1"/>
      <protection locked="0"/>
    </xf>
    <xf numFmtId="0" fontId="37" fillId="7" borderId="80" xfId="1" applyFont="1" applyFill="1" applyBorder="1" applyAlignment="1" applyProtection="1">
      <alignment vertical="top" wrapText="1"/>
      <protection locked="0"/>
    </xf>
    <xf numFmtId="3" fontId="37" fillId="7" borderId="81" xfId="1" applyNumberFormat="1" applyFont="1" applyFill="1" applyBorder="1" applyProtection="1">
      <protection locked="0"/>
    </xf>
    <xf numFmtId="3" fontId="37" fillId="7" borderId="45" xfId="1" applyNumberFormat="1" applyFont="1" applyFill="1" applyBorder="1" applyProtection="1">
      <protection locked="0"/>
    </xf>
    <xf numFmtId="3" fontId="37" fillId="7" borderId="46" xfId="1" applyNumberFormat="1" applyFont="1" applyFill="1" applyBorder="1" applyProtection="1">
      <protection locked="0"/>
    </xf>
    <xf numFmtId="0" fontId="4" fillId="7" borderId="47" xfId="3" applyFill="1" applyBorder="1" applyProtection="1">
      <protection locked="0"/>
    </xf>
    <xf numFmtId="0" fontId="4" fillId="7" borderId="46" xfId="3" applyFill="1" applyBorder="1" applyProtection="1">
      <protection locked="0"/>
    </xf>
    <xf numFmtId="0" fontId="4" fillId="7" borderId="82" xfId="3" applyFill="1" applyBorder="1" applyProtection="1">
      <protection locked="0"/>
    </xf>
    <xf numFmtId="0" fontId="38" fillId="7" borderId="64" xfId="3" applyFont="1" applyFill="1" applyBorder="1" applyAlignment="1" applyProtection="1">
      <alignment vertical="top" wrapText="1"/>
      <protection locked="0"/>
    </xf>
    <xf numFmtId="0" fontId="37" fillId="7" borderId="52" xfId="1" applyFont="1" applyFill="1" applyBorder="1" applyAlignment="1" applyProtection="1">
      <alignment vertical="top" wrapText="1"/>
      <protection locked="0"/>
    </xf>
    <xf numFmtId="0" fontId="37" fillId="7" borderId="40" xfId="1" applyFont="1" applyFill="1" applyBorder="1" applyAlignment="1" applyProtection="1">
      <alignment vertical="top" wrapText="1"/>
      <protection locked="0"/>
    </xf>
    <xf numFmtId="0" fontId="38" fillId="7" borderId="52" xfId="3" applyFont="1" applyFill="1" applyBorder="1" applyAlignment="1" applyProtection="1">
      <alignment vertical="top" wrapText="1"/>
      <protection locked="0"/>
    </xf>
    <xf numFmtId="0" fontId="38" fillId="7" borderId="40" xfId="3" applyFont="1" applyFill="1" applyBorder="1" applyAlignment="1" applyProtection="1">
      <alignment vertical="top" wrapText="1"/>
      <protection locked="0"/>
    </xf>
    <xf numFmtId="0" fontId="37" fillId="7" borderId="65" xfId="1" applyFont="1" applyFill="1" applyBorder="1" applyAlignment="1" applyProtection="1">
      <alignment vertical="top" wrapText="1"/>
      <protection locked="0"/>
    </xf>
    <xf numFmtId="0" fontId="51" fillId="10" borderId="66" xfId="1" applyFont="1" applyFill="1" applyBorder="1" applyAlignment="1">
      <alignment vertical="top" wrapText="1"/>
    </xf>
    <xf numFmtId="0" fontId="51" fillId="10" borderId="75" xfId="1" applyFont="1" applyFill="1" applyBorder="1" applyAlignment="1">
      <alignment vertical="top" wrapText="1"/>
    </xf>
    <xf numFmtId="0" fontId="51" fillId="10" borderId="69" xfId="1" applyFont="1" applyFill="1" applyBorder="1" applyAlignment="1">
      <alignment vertical="top" wrapText="1"/>
    </xf>
    <xf numFmtId="3" fontId="51" fillId="10" borderId="83" xfId="1" applyNumberFormat="1" applyFont="1" applyFill="1" applyBorder="1"/>
    <xf numFmtId="3" fontId="51" fillId="10" borderId="84" xfId="1" applyNumberFormat="1" applyFont="1" applyFill="1" applyBorder="1"/>
    <xf numFmtId="3" fontId="51" fillId="10" borderId="66" xfId="1" applyNumberFormat="1" applyFont="1" applyFill="1" applyBorder="1"/>
    <xf numFmtId="3" fontId="51" fillId="10" borderId="68" xfId="1" applyNumberFormat="1" applyFont="1" applyFill="1" applyBorder="1"/>
    <xf numFmtId="3" fontId="4" fillId="10" borderId="46" xfId="3" applyNumberFormat="1" applyFill="1" applyBorder="1"/>
    <xf numFmtId="3" fontId="4" fillId="10" borderId="47" xfId="3" applyNumberFormat="1" applyFill="1" applyBorder="1"/>
    <xf numFmtId="0" fontId="37" fillId="10" borderId="62" xfId="1" applyFont="1" applyFill="1" applyBorder="1" applyAlignment="1" applyProtection="1">
      <alignment vertical="top" wrapText="1"/>
      <protection locked="0"/>
    </xf>
    <xf numFmtId="0" fontId="37" fillId="10" borderId="48" xfId="1" applyFont="1" applyFill="1" applyBorder="1" applyAlignment="1" applyProtection="1">
      <alignment vertical="top" wrapText="1"/>
      <protection locked="0"/>
    </xf>
    <xf numFmtId="0" fontId="37" fillId="10" borderId="80" xfId="1" applyFont="1" applyFill="1" applyBorder="1" applyAlignment="1" applyProtection="1">
      <alignment vertical="top" wrapText="1"/>
      <protection locked="0"/>
    </xf>
    <xf numFmtId="3" fontId="37" fillId="10" borderId="81" xfId="1" applyNumberFormat="1" applyFont="1" applyFill="1" applyBorder="1" applyProtection="1">
      <protection locked="0"/>
    </xf>
    <xf numFmtId="3" fontId="37" fillId="10" borderId="45" xfId="1" applyNumberFormat="1" applyFont="1" applyFill="1" applyBorder="1" applyProtection="1">
      <protection locked="0"/>
    </xf>
    <xf numFmtId="3" fontId="37" fillId="10" borderId="46" xfId="1" applyNumberFormat="1" applyFont="1" applyFill="1" applyBorder="1" applyProtection="1">
      <protection locked="0"/>
    </xf>
    <xf numFmtId="0" fontId="4" fillId="10" borderId="47" xfId="3" applyFill="1" applyBorder="1" applyProtection="1">
      <protection locked="0"/>
    </xf>
    <xf numFmtId="0" fontId="4" fillId="10" borderId="46" xfId="3" applyFill="1" applyBorder="1" applyProtection="1">
      <protection locked="0"/>
    </xf>
    <xf numFmtId="0" fontId="4" fillId="10" borderId="82" xfId="3" applyFill="1" applyBorder="1" applyProtection="1">
      <protection locked="0"/>
    </xf>
    <xf numFmtId="0" fontId="37" fillId="10" borderId="52" xfId="1" applyFont="1" applyFill="1" applyBorder="1" applyAlignment="1" applyProtection="1">
      <alignment vertical="top" wrapText="1"/>
      <protection locked="0"/>
    </xf>
    <xf numFmtId="0" fontId="37" fillId="10" borderId="40" xfId="1" applyFont="1" applyFill="1" applyBorder="1" applyAlignment="1" applyProtection="1">
      <alignment vertical="top" wrapText="1"/>
      <protection locked="0"/>
    </xf>
    <xf numFmtId="0" fontId="38" fillId="10" borderId="64" xfId="3" applyFont="1" applyFill="1" applyBorder="1" applyAlignment="1" applyProtection="1">
      <alignment vertical="top" wrapText="1"/>
      <protection locked="0"/>
    </xf>
    <xf numFmtId="0" fontId="38" fillId="10" borderId="52" xfId="3" applyFont="1" applyFill="1" applyBorder="1" applyAlignment="1" applyProtection="1">
      <alignment vertical="top" wrapText="1"/>
      <protection locked="0"/>
    </xf>
    <xf numFmtId="0" fontId="38" fillId="10" borderId="40" xfId="3" applyFont="1" applyFill="1" applyBorder="1" applyAlignment="1" applyProtection="1">
      <alignment vertical="top" wrapText="1"/>
      <protection locked="0"/>
    </xf>
    <xf numFmtId="0" fontId="37" fillId="10" borderId="65" xfId="1" applyFont="1" applyFill="1" applyBorder="1" applyAlignment="1" applyProtection="1">
      <alignment vertical="top" wrapText="1"/>
      <protection locked="0"/>
    </xf>
    <xf numFmtId="0" fontId="37" fillId="7" borderId="91" xfId="1" applyFont="1" applyFill="1" applyBorder="1" applyAlignment="1" applyProtection="1">
      <alignment vertical="top" wrapText="1"/>
      <protection locked="0"/>
    </xf>
    <xf numFmtId="3" fontId="37" fillId="7" borderId="91" xfId="1" applyNumberFormat="1" applyFont="1" applyFill="1" applyBorder="1" applyProtection="1">
      <protection locked="0"/>
    </xf>
    <xf numFmtId="1" fontId="37" fillId="7" borderId="91" xfId="1" applyNumberFormat="1" applyFont="1" applyFill="1" applyBorder="1" applyProtection="1">
      <protection locked="0"/>
    </xf>
    <xf numFmtId="3" fontId="4" fillId="7" borderId="91" xfId="3" applyNumberFormat="1" applyFill="1" applyBorder="1"/>
    <xf numFmtId="0" fontId="38" fillId="7" borderId="91" xfId="3" applyFont="1" applyFill="1" applyBorder="1" applyAlignment="1" applyProtection="1">
      <alignment vertical="top" wrapText="1"/>
      <protection locked="0"/>
    </xf>
    <xf numFmtId="0" fontId="4" fillId="7" borderId="91" xfId="3" applyFill="1" applyBorder="1"/>
    <xf numFmtId="0" fontId="38" fillId="7" borderId="91" xfId="3" applyFont="1" applyFill="1" applyBorder="1" applyAlignment="1">
      <alignment vertical="center"/>
    </xf>
    <xf numFmtId="0" fontId="4" fillId="7" borderId="91" xfId="3" applyFill="1" applyBorder="1" applyProtection="1">
      <protection locked="0"/>
    </xf>
    <xf numFmtId="3" fontId="4" fillId="10" borderId="91" xfId="3" applyNumberFormat="1" applyFill="1" applyBorder="1"/>
    <xf numFmtId="3" fontId="51" fillId="10" borderId="91" xfId="1" applyNumberFormat="1" applyFont="1" applyFill="1" applyBorder="1"/>
    <xf numFmtId="0" fontId="37" fillId="10" borderId="49" xfId="1" applyFont="1" applyFill="1" applyBorder="1" applyAlignment="1" applyProtection="1">
      <alignment vertical="top" wrapText="1"/>
      <protection locked="0"/>
    </xf>
    <xf numFmtId="0" fontId="37" fillId="10" borderId="50" xfId="1" applyFont="1" applyFill="1" applyBorder="1" applyAlignment="1" applyProtection="1">
      <alignment vertical="top" wrapText="1"/>
      <protection locked="0"/>
    </xf>
    <xf numFmtId="3" fontId="37" fillId="10" borderId="51" xfId="1" applyNumberFormat="1" applyFont="1" applyFill="1" applyBorder="1" applyProtection="1">
      <protection locked="0"/>
    </xf>
    <xf numFmtId="0" fontId="4" fillId="10" borderId="47" xfId="3" applyFill="1" applyBorder="1"/>
    <xf numFmtId="0" fontId="3" fillId="10" borderId="47" xfId="3" applyFont="1" applyFill="1" applyBorder="1"/>
    <xf numFmtId="0" fontId="37" fillId="10" borderId="46" xfId="1" applyFont="1" applyFill="1" applyBorder="1" applyAlignment="1" applyProtection="1">
      <alignment vertical="top" wrapText="1"/>
      <protection locked="0"/>
    </xf>
    <xf numFmtId="0" fontId="37" fillId="10" borderId="47" xfId="1" applyFont="1" applyFill="1" applyBorder="1" applyAlignment="1" applyProtection="1">
      <alignment vertical="top" wrapText="1"/>
      <protection locked="0"/>
    </xf>
    <xf numFmtId="0" fontId="38" fillId="10" borderId="46" xfId="3" applyFont="1" applyFill="1" applyBorder="1" applyAlignment="1" applyProtection="1">
      <alignment vertical="top" wrapText="1"/>
      <protection locked="0"/>
    </xf>
    <xf numFmtId="0" fontId="51" fillId="10" borderId="67" xfId="1" applyFont="1" applyFill="1" applyBorder="1" applyAlignment="1">
      <alignment horizontal="center" vertical="top" wrapText="1"/>
    </xf>
    <xf numFmtId="0" fontId="51" fillId="10" borderId="68" xfId="1" applyFont="1" applyFill="1" applyBorder="1" applyAlignment="1">
      <alignment vertical="top" wrapText="1"/>
    </xf>
    <xf numFmtId="3" fontId="51" fillId="10" borderId="87" xfId="1" applyNumberFormat="1" applyFont="1" applyFill="1" applyBorder="1"/>
    <xf numFmtId="0" fontId="37" fillId="9" borderId="44" xfId="1" applyFont="1" applyFill="1" applyBorder="1" applyAlignment="1">
      <alignment horizontal="center" vertical="center"/>
    </xf>
    <xf numFmtId="0" fontId="37" fillId="9" borderId="90" xfId="1" applyFont="1" applyFill="1" applyBorder="1" applyAlignment="1">
      <alignment horizontal="center" vertical="center"/>
    </xf>
    <xf numFmtId="0" fontId="51" fillId="11" borderId="97" xfId="1" applyFont="1" applyFill="1" applyBorder="1" applyAlignment="1">
      <alignment horizontal="center" vertical="center" wrapText="1"/>
    </xf>
    <xf numFmtId="0" fontId="51" fillId="11" borderId="98" xfId="1" applyFont="1" applyFill="1" applyBorder="1" applyAlignment="1">
      <alignment horizontal="center" vertical="center" wrapText="1"/>
    </xf>
    <xf numFmtId="0" fontId="51" fillId="11" borderId="99" xfId="1" applyFont="1" applyFill="1" applyBorder="1" applyAlignment="1">
      <alignment horizontal="center" vertical="center" wrapText="1"/>
    </xf>
    <xf numFmtId="0" fontId="51" fillId="9" borderId="10" xfId="1" applyFont="1" applyFill="1" applyBorder="1" applyAlignment="1">
      <alignment horizontal="center"/>
    </xf>
    <xf numFmtId="0" fontId="37" fillId="9" borderId="68" xfId="1" applyFont="1" applyFill="1" applyBorder="1" applyAlignment="1">
      <alignment horizontal="center" vertical="center" wrapText="1"/>
    </xf>
    <xf numFmtId="0" fontId="51" fillId="11" borderId="85" xfId="1" applyFont="1" applyFill="1" applyBorder="1" applyAlignment="1">
      <alignment horizontal="center" vertical="center" wrapText="1"/>
    </xf>
    <xf numFmtId="0" fontId="51" fillId="11" borderId="86" xfId="1" applyFont="1" applyFill="1" applyBorder="1" applyAlignment="1">
      <alignment horizontal="center" vertical="center" wrapText="1"/>
    </xf>
    <xf numFmtId="0" fontId="51" fillId="11" borderId="88" xfId="1" applyFont="1" applyFill="1" applyBorder="1" applyAlignment="1">
      <alignment horizontal="center" vertical="center" wrapText="1"/>
    </xf>
    <xf numFmtId="0" fontId="37" fillId="7" borderId="50" xfId="1" applyFont="1" applyFill="1" applyBorder="1" applyAlignment="1" applyProtection="1">
      <alignment vertical="top" wrapText="1"/>
      <protection locked="0"/>
    </xf>
    <xf numFmtId="3" fontId="37" fillId="7" borderId="51" xfId="1" applyNumberFormat="1" applyFont="1" applyFill="1" applyBorder="1"/>
    <xf numFmtId="3" fontId="37" fillId="7" borderId="45" xfId="1" applyNumberFormat="1" applyFont="1" applyFill="1" applyBorder="1"/>
    <xf numFmtId="3" fontId="37" fillId="7" borderId="49" xfId="1" applyNumberFormat="1" applyFont="1" applyFill="1" applyBorder="1" applyProtection="1">
      <protection locked="0"/>
    </xf>
    <xf numFmtId="0" fontId="4" fillId="7" borderId="50" xfId="3" applyFill="1" applyBorder="1" applyProtection="1">
      <protection locked="0"/>
    </xf>
    <xf numFmtId="0" fontId="4" fillId="7" borderId="49" xfId="3" applyFill="1" applyBorder="1" applyProtection="1">
      <protection locked="0"/>
    </xf>
    <xf numFmtId="0" fontId="4" fillId="7" borderId="89" xfId="3" applyFill="1" applyBorder="1" applyProtection="1">
      <protection locked="0"/>
    </xf>
    <xf numFmtId="3" fontId="37" fillId="10" borderId="46" xfId="1" applyNumberFormat="1" applyFont="1" applyFill="1" applyBorder="1"/>
    <xf numFmtId="3" fontId="37" fillId="10" borderId="47" xfId="1" applyNumberFormat="1" applyFont="1" applyFill="1" applyBorder="1"/>
    <xf numFmtId="3" fontId="37" fillId="10" borderId="47" xfId="1" applyNumberFormat="1" applyFont="1" applyFill="1" applyBorder="1" applyProtection="1">
      <protection locked="0"/>
    </xf>
    <xf numFmtId="3" fontId="51" fillId="10" borderId="67" xfId="1" applyNumberFormat="1" applyFont="1" applyFill="1" applyBorder="1"/>
    <xf numFmtId="3" fontId="37" fillId="7" borderId="46" xfId="1" applyNumberFormat="1" applyFont="1" applyFill="1" applyBorder="1"/>
    <xf numFmtId="3" fontId="37" fillId="7" borderId="47" xfId="1" applyNumberFormat="1" applyFont="1" applyFill="1" applyBorder="1"/>
    <xf numFmtId="3" fontId="37" fillId="7" borderId="47" xfId="1" applyNumberFormat="1" applyFont="1" applyFill="1" applyBorder="1" applyProtection="1">
      <protection locked="0"/>
    </xf>
    <xf numFmtId="0" fontId="46" fillId="9" borderId="67" xfId="1" applyFont="1" applyFill="1" applyBorder="1" applyAlignment="1">
      <alignment horizontal="center" vertical="center"/>
    </xf>
    <xf numFmtId="0" fontId="46" fillId="9" borderId="68" xfId="1" applyFont="1" applyFill="1" applyBorder="1" applyAlignment="1">
      <alignment horizontal="center" vertical="center"/>
    </xf>
    <xf numFmtId="0" fontId="46" fillId="10" borderId="49" xfId="1" applyFont="1" applyFill="1" applyBorder="1" applyAlignment="1" applyProtection="1">
      <alignment vertical="top" wrapText="1"/>
      <protection locked="0"/>
    </xf>
    <xf numFmtId="0" fontId="46" fillId="10" borderId="50" xfId="1" applyFont="1" applyFill="1" applyBorder="1" applyAlignment="1" applyProtection="1">
      <alignment vertical="top" wrapText="1"/>
      <protection locked="0"/>
    </xf>
    <xf numFmtId="3" fontId="46" fillId="10" borderId="51" xfId="1" applyNumberFormat="1" applyFont="1" applyFill="1" applyBorder="1" applyProtection="1">
      <protection locked="0"/>
    </xf>
    <xf numFmtId="3" fontId="46" fillId="10" borderId="45" xfId="1" applyNumberFormat="1" applyFont="1" applyFill="1" applyBorder="1" applyProtection="1">
      <protection locked="0"/>
    </xf>
    <xf numFmtId="0" fontId="44" fillId="10" borderId="67" xfId="1" applyFont="1" applyFill="1" applyBorder="1" applyAlignment="1">
      <alignment horizontal="center" vertical="top" wrapText="1"/>
    </xf>
    <xf numFmtId="0" fontId="44" fillId="10" borderId="68" xfId="1" applyFont="1" applyFill="1" applyBorder="1" applyAlignment="1">
      <alignment vertical="top" wrapText="1"/>
    </xf>
    <xf numFmtId="3" fontId="44" fillId="10" borderId="87" xfId="1" applyNumberFormat="1" applyFont="1" applyFill="1" applyBorder="1"/>
    <xf numFmtId="3" fontId="44" fillId="10" borderId="84" xfId="1" applyNumberFormat="1" applyFont="1" applyFill="1" applyBorder="1"/>
    <xf numFmtId="0" fontId="46" fillId="7" borderId="49" xfId="1" applyFont="1" applyFill="1" applyBorder="1" applyAlignment="1" applyProtection="1">
      <alignment vertical="top" wrapText="1"/>
      <protection locked="0"/>
    </xf>
    <xf numFmtId="3" fontId="46" fillId="7" borderId="51" xfId="1" applyNumberFormat="1" applyFont="1" applyFill="1" applyBorder="1" applyProtection="1">
      <protection locked="0"/>
    </xf>
    <xf numFmtId="3" fontId="46" fillId="7" borderId="45" xfId="1" applyNumberFormat="1" applyFont="1" applyFill="1" applyBorder="1" applyProtection="1">
      <protection locked="0"/>
    </xf>
    <xf numFmtId="0" fontId="47" fillId="7" borderId="46" xfId="3" applyFont="1" applyFill="1" applyBorder="1" applyAlignment="1" applyProtection="1">
      <alignment vertical="top" wrapText="1"/>
      <protection locked="0"/>
    </xf>
    <xf numFmtId="0" fontId="46" fillId="7" borderId="47" xfId="1" applyFont="1" applyFill="1" applyBorder="1" applyAlignment="1" applyProtection="1">
      <alignment vertical="top" wrapText="1"/>
      <protection locked="0"/>
    </xf>
    <xf numFmtId="0" fontId="46" fillId="7" borderId="46" xfId="1" applyFont="1" applyFill="1" applyBorder="1" applyAlignment="1" applyProtection="1">
      <alignment vertical="top" wrapText="1"/>
      <protection locked="0"/>
    </xf>
    <xf numFmtId="0" fontId="37" fillId="9" borderId="68" xfId="1" applyFont="1" applyFill="1" applyBorder="1" applyAlignment="1">
      <alignment horizontal="center" vertical="center"/>
    </xf>
    <xf numFmtId="3" fontId="37" fillId="7" borderId="51" xfId="1" applyNumberFormat="1" applyFont="1" applyFill="1" applyBorder="1" applyProtection="1">
      <protection locked="0"/>
    </xf>
    <xf numFmtId="0" fontId="37" fillId="7" borderId="47" xfId="1" applyFont="1" applyFill="1" applyBorder="1" applyAlignment="1" applyProtection="1">
      <alignment vertical="top" wrapText="1"/>
      <protection locked="0"/>
    </xf>
    <xf numFmtId="0" fontId="46" fillId="9" borderId="44" xfId="1" applyFont="1" applyFill="1" applyBorder="1" applyAlignment="1">
      <alignment horizontal="center" vertical="center" wrapText="1"/>
    </xf>
    <xf numFmtId="0" fontId="46" fillId="9" borderId="13" xfId="1" applyFont="1" applyFill="1" applyBorder="1" applyAlignment="1">
      <alignment horizontal="center" vertical="center" wrapText="1"/>
    </xf>
    <xf numFmtId="0" fontId="46" fillId="9" borderId="90" xfId="1" applyFont="1" applyFill="1" applyBorder="1" applyAlignment="1">
      <alignment horizontal="center" vertical="center" wrapText="1"/>
    </xf>
    <xf numFmtId="0" fontId="46" fillId="7" borderId="52" xfId="1" applyFont="1" applyFill="1" applyBorder="1" applyAlignment="1" applyProtection="1">
      <alignment vertical="top" wrapText="1"/>
      <protection locked="0"/>
    </xf>
    <xf numFmtId="0" fontId="47" fillId="7" borderId="52" xfId="3" applyFont="1" applyFill="1" applyBorder="1" applyAlignment="1" applyProtection="1">
      <alignment vertical="top" wrapText="1"/>
      <protection locked="0"/>
    </xf>
    <xf numFmtId="0" fontId="47" fillId="7" borderId="47" xfId="3" applyFont="1" applyFill="1" applyBorder="1" applyAlignment="1" applyProtection="1">
      <alignment vertical="top" wrapText="1"/>
      <protection locked="0"/>
    </xf>
    <xf numFmtId="0" fontId="44" fillId="10" borderId="67" xfId="1" applyFont="1" applyFill="1" applyBorder="1" applyAlignment="1">
      <alignment vertical="top" wrapText="1"/>
    </xf>
    <xf numFmtId="0" fontId="44" fillId="10" borderId="75" xfId="1" applyFont="1" applyFill="1" applyBorder="1" applyAlignment="1">
      <alignment vertical="top" wrapText="1"/>
    </xf>
    <xf numFmtId="0" fontId="46" fillId="10" borderId="47" xfId="1" applyFont="1" applyFill="1" applyBorder="1" applyAlignment="1" applyProtection="1">
      <alignment vertical="top" wrapText="1"/>
      <protection locked="0"/>
    </xf>
    <xf numFmtId="0" fontId="47" fillId="10" borderId="52" xfId="3" applyFont="1" applyFill="1" applyBorder="1" applyAlignment="1" applyProtection="1">
      <alignment vertical="top" wrapText="1"/>
      <protection locked="0"/>
    </xf>
    <xf numFmtId="0" fontId="47" fillId="10" borderId="47" xfId="3" applyFont="1" applyFill="1" applyBorder="1" applyAlignment="1" applyProtection="1">
      <alignment vertical="top" wrapText="1"/>
      <protection locked="0"/>
    </xf>
    <xf numFmtId="0" fontId="44" fillId="11" borderId="58" xfId="1" applyFont="1" applyFill="1" applyBorder="1" applyAlignment="1">
      <alignment horizontal="center" vertical="center" wrapText="1"/>
    </xf>
    <xf numFmtId="0" fontId="44" fillId="11" borderId="59" xfId="1" applyFont="1" applyFill="1" applyBorder="1" applyAlignment="1">
      <alignment horizontal="center" vertical="center" wrapText="1"/>
    </xf>
    <xf numFmtId="0" fontId="44" fillId="11" borderId="60" xfId="1" applyFont="1" applyFill="1" applyBorder="1" applyAlignment="1">
      <alignment horizontal="center" vertical="center" wrapText="1"/>
    </xf>
    <xf numFmtId="0" fontId="44" fillId="11" borderId="61" xfId="1" applyFont="1" applyFill="1" applyBorder="1" applyAlignment="1">
      <alignment horizontal="center" vertical="center" wrapText="1"/>
    </xf>
    <xf numFmtId="0" fontId="44" fillId="11" borderId="30" xfId="1" applyFont="1" applyFill="1" applyBorder="1" applyAlignment="1">
      <alignment horizontal="center" vertical="center" wrapText="1"/>
    </xf>
    <xf numFmtId="0" fontId="46" fillId="9" borderId="62" xfId="1" applyFont="1" applyFill="1" applyBorder="1" applyAlignment="1">
      <alignment vertical="top"/>
    </xf>
    <xf numFmtId="0" fontId="47" fillId="9" borderId="64" xfId="3" applyFont="1" applyFill="1" applyBorder="1" applyAlignment="1">
      <alignment vertical="top"/>
    </xf>
    <xf numFmtId="0" fontId="46" fillId="9" borderId="65" xfId="1" applyFont="1" applyFill="1" applyBorder="1" applyAlignment="1">
      <alignment vertical="top"/>
    </xf>
    <xf numFmtId="0" fontId="46" fillId="9" borderId="65" xfId="1" applyFont="1" applyFill="1" applyBorder="1" applyAlignment="1">
      <alignment vertical="top" wrapText="1"/>
    </xf>
    <xf numFmtId="0" fontId="44" fillId="9" borderId="66" xfId="1" applyFont="1" applyFill="1" applyBorder="1" applyAlignment="1">
      <alignment vertical="top"/>
    </xf>
    <xf numFmtId="3" fontId="46" fillId="10" borderId="47" xfId="1" applyNumberFormat="1" applyFont="1" applyFill="1" applyBorder="1"/>
    <xf numFmtId="3" fontId="46" fillId="10" borderId="46" xfId="1" applyNumberFormat="1" applyFont="1" applyFill="1" applyBorder="1"/>
    <xf numFmtId="3" fontId="46" fillId="10" borderId="40" xfId="1" applyNumberFormat="1" applyFont="1" applyFill="1" applyBorder="1"/>
    <xf numFmtId="3" fontId="4" fillId="10" borderId="63" xfId="3" applyNumberFormat="1" applyFill="1" applyBorder="1"/>
    <xf numFmtId="3" fontId="54" fillId="10" borderId="46" xfId="1" applyNumberFormat="1" applyFont="1" applyFill="1" applyBorder="1"/>
    <xf numFmtId="3" fontId="54" fillId="10" borderId="47" xfId="1" applyNumberFormat="1" applyFont="1" applyFill="1" applyBorder="1"/>
    <xf numFmtId="3" fontId="44" fillId="10" borderId="67" xfId="1" applyNumberFormat="1" applyFont="1" applyFill="1" applyBorder="1"/>
    <xf numFmtId="3" fontId="44" fillId="10" borderId="68" xfId="1" applyNumberFormat="1" applyFont="1" applyFill="1" applyBorder="1"/>
    <xf numFmtId="3" fontId="44" fillId="10" borderId="69" xfId="1" applyNumberFormat="1" applyFont="1" applyFill="1" applyBorder="1"/>
    <xf numFmtId="3" fontId="4" fillId="10" borderId="70" xfId="3" applyNumberFormat="1" applyFill="1" applyBorder="1"/>
    <xf numFmtId="0" fontId="22" fillId="9" borderId="7" xfId="0" applyFont="1" applyFill="1" applyBorder="1" applyAlignment="1">
      <alignment horizontal="center" vertical="center" wrapText="1"/>
    </xf>
    <xf numFmtId="0" fontId="22" fillId="9" borderId="38" xfId="0" applyFont="1" applyFill="1" applyBorder="1" applyAlignment="1">
      <alignment horizontal="center" vertical="center" wrapText="1"/>
    </xf>
    <xf numFmtId="0" fontId="22" fillId="9" borderId="38" xfId="0" applyFont="1" applyFill="1" applyBorder="1" applyAlignment="1">
      <alignment vertical="center" wrapText="1"/>
    </xf>
    <xf numFmtId="0" fontId="23" fillId="7" borderId="14" xfId="0" applyFont="1" applyFill="1" applyBorder="1" applyAlignment="1">
      <alignment horizontal="center" vertical="center" wrapText="1"/>
    </xf>
    <xf numFmtId="0" fontId="23" fillId="7" borderId="26" xfId="0" applyFont="1" applyFill="1" applyBorder="1" applyAlignment="1">
      <alignment horizontal="center" vertical="center" wrapText="1"/>
    </xf>
    <xf numFmtId="0" fontId="23" fillId="7" borderId="26" xfId="0" applyFont="1" applyFill="1" applyBorder="1" applyAlignment="1">
      <alignment vertical="center" wrapText="1"/>
    </xf>
    <xf numFmtId="0" fontId="11" fillId="14" borderId="4" xfId="0" applyFont="1" applyFill="1" applyBorder="1" applyAlignment="1">
      <alignment horizontal="center" vertical="center" wrapText="1"/>
    </xf>
    <xf numFmtId="0" fontId="6" fillId="14" borderId="4" xfId="0" applyFont="1" applyFill="1" applyBorder="1" applyAlignment="1">
      <alignment horizontal="center" vertical="center" wrapText="1"/>
    </xf>
    <xf numFmtId="0" fontId="12" fillId="14" borderId="4" xfId="0" applyFont="1" applyFill="1" applyBorder="1" applyAlignment="1">
      <alignment horizontal="center" vertical="center" wrapText="1"/>
    </xf>
    <xf numFmtId="0" fontId="0" fillId="0" borderId="29" xfId="0" applyFont="1" applyBorder="1" applyAlignment="1">
      <alignment horizontal="center"/>
    </xf>
    <xf numFmtId="0" fontId="6" fillId="13" borderId="8" xfId="0" applyFont="1" applyFill="1" applyBorder="1" applyAlignment="1">
      <alignment vertical="center" wrapText="1"/>
    </xf>
    <xf numFmtId="0" fontId="6" fillId="13" borderId="104" xfId="0" applyFont="1" applyFill="1" applyBorder="1" applyAlignment="1">
      <alignment vertical="center" wrapText="1"/>
    </xf>
    <xf numFmtId="0" fontId="6" fillId="13" borderId="8" xfId="0" applyFont="1" applyFill="1" applyBorder="1" applyAlignment="1">
      <alignment vertical="center"/>
    </xf>
    <xf numFmtId="0" fontId="7" fillId="15" borderId="9" xfId="0" applyFont="1" applyFill="1" applyBorder="1" applyAlignment="1">
      <alignment vertical="center" wrapText="1"/>
    </xf>
    <xf numFmtId="0" fontId="7" fillId="15" borderId="11" xfId="0" applyFont="1" applyFill="1" applyBorder="1" applyAlignment="1">
      <alignment vertical="center" wrapText="1"/>
    </xf>
    <xf numFmtId="0" fontId="6" fillId="15" borderId="9" xfId="0" applyFont="1" applyFill="1" applyBorder="1" applyAlignment="1">
      <alignment vertical="center" wrapText="1"/>
    </xf>
    <xf numFmtId="0" fontId="6" fillId="15" borderId="11" xfId="0" applyFont="1" applyFill="1" applyBorder="1" applyAlignment="1">
      <alignment vertical="center" wrapText="1"/>
    </xf>
    <xf numFmtId="0" fontId="14" fillId="13" borderId="8" xfId="0" applyFont="1" applyFill="1" applyBorder="1" applyAlignment="1">
      <alignment vertical="center" wrapText="1"/>
    </xf>
    <xf numFmtId="0" fontId="10" fillId="13" borderId="8" xfId="0" applyFont="1" applyFill="1" applyBorder="1" applyAlignment="1">
      <alignment vertical="center"/>
    </xf>
    <xf numFmtId="0" fontId="9" fillId="10" borderId="12" xfId="0" applyFont="1" applyFill="1" applyBorder="1" applyAlignment="1">
      <alignment horizontal="center" vertical="center" wrapText="1"/>
    </xf>
    <xf numFmtId="0" fontId="0" fillId="10" borderId="12" xfId="0" applyFont="1" applyFill="1" applyBorder="1" applyAlignment="1">
      <alignment horizontal="center" vertical="center" wrapText="1"/>
    </xf>
    <xf numFmtId="0" fontId="0" fillId="10" borderId="12" xfId="0" applyFont="1" applyFill="1" applyBorder="1" applyAlignment="1">
      <alignment horizontal="center" vertical="center"/>
    </xf>
    <xf numFmtId="0" fontId="0" fillId="7" borderId="12" xfId="0" applyFont="1" applyFill="1" applyBorder="1" applyAlignment="1">
      <alignment horizontal="center" vertical="center"/>
    </xf>
    <xf numFmtId="0" fontId="22" fillId="7" borderId="5" xfId="0" applyFont="1" applyFill="1" applyBorder="1" applyAlignment="1">
      <alignment horizontal="center" vertical="center" wrapText="1"/>
    </xf>
    <xf numFmtId="3" fontId="0" fillId="10" borderId="12" xfId="0" applyNumberFormat="1" applyFont="1" applyFill="1" applyBorder="1" applyAlignment="1">
      <alignment horizontal="center" vertical="center"/>
    </xf>
    <xf numFmtId="0" fontId="0" fillId="0" borderId="1" xfId="0" applyFont="1" applyBorder="1" applyAlignment="1">
      <alignment horizontal="center" vertical="center"/>
    </xf>
    <xf numFmtId="0" fontId="0" fillId="0" borderId="4" xfId="0" applyFont="1" applyBorder="1" applyAlignment="1">
      <alignment horizontal="center" vertical="center"/>
    </xf>
    <xf numFmtId="0" fontId="35" fillId="0" borderId="29" xfId="0" applyFont="1" applyBorder="1" applyAlignment="1"/>
    <xf numFmtId="0" fontId="36" fillId="0" borderId="1" xfId="0" applyFont="1" applyBorder="1" applyAlignment="1"/>
    <xf numFmtId="0" fontId="35" fillId="0" borderId="1" xfId="0" applyFont="1" applyBorder="1" applyAlignment="1"/>
    <xf numFmtId="0" fontId="4" fillId="9" borderId="41" xfId="3" applyFill="1" applyBorder="1"/>
    <xf numFmtId="0" fontId="2" fillId="9" borderId="43" xfId="3" applyFont="1" applyFill="1" applyBorder="1"/>
    <xf numFmtId="0" fontId="4" fillId="9" borderId="100" xfId="3" applyFill="1" applyBorder="1"/>
    <xf numFmtId="0" fontId="2" fillId="9" borderId="101" xfId="3" applyFont="1" applyFill="1" applyBorder="1"/>
    <xf numFmtId="4" fontId="4" fillId="7" borderId="117" xfId="3" applyNumberFormat="1" applyFill="1" applyBorder="1"/>
    <xf numFmtId="0" fontId="40" fillId="0" borderId="1" xfId="3" applyFont="1" applyFill="1" applyBorder="1"/>
    <xf numFmtId="0" fontId="4" fillId="0" borderId="1" xfId="3" applyFill="1" applyBorder="1"/>
    <xf numFmtId="0" fontId="41" fillId="0" borderId="1" xfId="3" applyFont="1" applyFill="1" applyBorder="1"/>
    <xf numFmtId="14" fontId="4" fillId="9" borderId="42" xfId="3" applyNumberFormat="1" applyFill="1" applyBorder="1" applyAlignment="1">
      <alignment horizontal="center" vertical="center"/>
    </xf>
    <xf numFmtId="0" fontId="15" fillId="19" borderId="0" xfId="0" applyFont="1" applyFill="1" applyAlignment="1">
      <alignment horizontal="center" vertical="center"/>
    </xf>
    <xf numFmtId="0" fontId="15" fillId="9" borderId="41" xfId="0" applyFont="1" applyFill="1" applyBorder="1" applyAlignment="1">
      <alignment horizontal="center"/>
    </xf>
    <xf numFmtId="0" fontId="15" fillId="9" borderId="43" xfId="0" applyFont="1" applyFill="1" applyBorder="1" applyAlignment="1">
      <alignment horizontal="center" vertical="center"/>
    </xf>
    <xf numFmtId="0" fontId="0" fillId="9" borderId="110" xfId="0" applyFont="1" applyFill="1" applyBorder="1" applyAlignment="1">
      <alignment horizontal="center"/>
    </xf>
    <xf numFmtId="0" fontId="0" fillId="7" borderId="119" xfId="0" applyFont="1" applyFill="1" applyBorder="1" applyAlignment="1"/>
    <xf numFmtId="0" fontId="0" fillId="9" borderId="100" xfId="0" applyFont="1" applyFill="1" applyBorder="1" applyAlignment="1">
      <alignment horizontal="center"/>
    </xf>
    <xf numFmtId="0" fontId="0" fillId="7" borderId="101" xfId="0" applyFont="1" applyFill="1" applyBorder="1" applyAlignment="1"/>
    <xf numFmtId="0" fontId="15" fillId="0" borderId="0" xfId="0" applyFont="1" applyAlignment="1">
      <alignment horizontal="center"/>
    </xf>
    <xf numFmtId="0" fontId="58" fillId="0" borderId="1" xfId="0" applyFont="1" applyFill="1" applyBorder="1" applyAlignment="1">
      <alignment vertical="center" wrapText="1"/>
    </xf>
    <xf numFmtId="0" fontId="59" fillId="0" borderId="1" xfId="0" applyFont="1" applyFill="1" applyBorder="1" applyAlignment="1"/>
    <xf numFmtId="0" fontId="59" fillId="0" borderId="1" xfId="0" applyFont="1" applyFill="1" applyBorder="1" applyAlignment="1">
      <alignment horizontal="center"/>
    </xf>
    <xf numFmtId="0" fontId="0" fillId="21" borderId="91" xfId="0" applyFont="1" applyFill="1" applyBorder="1" applyAlignment="1">
      <alignment wrapText="1"/>
    </xf>
    <xf numFmtId="0" fontId="15" fillId="21" borderId="91" xfId="0" applyFont="1" applyFill="1" applyBorder="1" applyAlignment="1">
      <alignment horizontal="center" wrapText="1"/>
    </xf>
    <xf numFmtId="0" fontId="15" fillId="21" borderId="91" xfId="0" applyFont="1" applyFill="1" applyBorder="1" applyAlignment="1">
      <alignment wrapText="1"/>
    </xf>
    <xf numFmtId="0" fontId="15" fillId="16" borderId="91" xfId="0" applyFont="1" applyFill="1" applyBorder="1" applyAlignment="1">
      <alignment wrapText="1"/>
    </xf>
    <xf numFmtId="0" fontId="15" fillId="8" borderId="91" xfId="0" applyFont="1" applyFill="1" applyBorder="1" applyAlignment="1">
      <alignment wrapText="1"/>
    </xf>
    <xf numFmtId="0" fontId="0" fillId="9" borderId="91" xfId="0" applyFont="1" applyFill="1" applyBorder="1" applyAlignment="1">
      <alignment wrapText="1"/>
    </xf>
    <xf numFmtId="0" fontId="15" fillId="9" borderId="91" xfId="0" applyFont="1" applyFill="1" applyBorder="1" applyAlignment="1">
      <alignment wrapText="1"/>
    </xf>
    <xf numFmtId="0" fontId="0" fillId="17" borderId="91" xfId="0" applyFont="1" applyFill="1" applyBorder="1" applyAlignment="1">
      <alignment wrapText="1"/>
    </xf>
    <xf numFmtId="0" fontId="0" fillId="17" borderId="91" xfId="0" applyFont="1" applyFill="1" applyBorder="1" applyAlignment="1">
      <alignment horizontal="center" wrapText="1"/>
    </xf>
    <xf numFmtId="0" fontId="15" fillId="17" borderId="91" xfId="0" applyFont="1" applyFill="1" applyBorder="1" applyAlignment="1">
      <alignment wrapText="1"/>
    </xf>
    <xf numFmtId="0" fontId="0" fillId="10" borderId="91" xfId="0" applyFont="1" applyFill="1" applyBorder="1" applyAlignment="1">
      <alignment wrapText="1"/>
    </xf>
    <xf numFmtId="0" fontId="15" fillId="10" borderId="91" xfId="0" applyFont="1" applyFill="1" applyBorder="1" applyAlignment="1">
      <alignment horizontal="center" wrapText="1"/>
    </xf>
    <xf numFmtId="0" fontId="15" fillId="10" borderId="91" xfId="0" applyFont="1" applyFill="1" applyBorder="1" applyAlignment="1">
      <alignment wrapText="1"/>
    </xf>
    <xf numFmtId="0" fontId="15" fillId="18" borderId="91" xfId="0" applyFont="1" applyFill="1" applyBorder="1" applyAlignment="1">
      <alignment wrapText="1"/>
    </xf>
    <xf numFmtId="0" fontId="15" fillId="16" borderId="91" xfId="0" applyFont="1" applyFill="1" applyBorder="1" applyAlignment="1">
      <alignment horizontal="center" vertical="center" wrapText="1"/>
    </xf>
    <xf numFmtId="0" fontId="0" fillId="16" borderId="91" xfId="0" applyFont="1" applyFill="1" applyBorder="1" applyAlignment="1">
      <alignment wrapText="1"/>
    </xf>
    <xf numFmtId="0" fontId="15" fillId="8" borderId="91" xfId="0" applyFont="1" applyFill="1" applyBorder="1" applyAlignment="1">
      <alignment horizontal="center" vertical="center" wrapText="1"/>
    </xf>
    <xf numFmtId="0" fontId="15" fillId="9" borderId="91" xfId="0" applyFont="1" applyFill="1" applyBorder="1" applyAlignment="1">
      <alignment horizontal="center" vertical="center" wrapText="1"/>
    </xf>
    <xf numFmtId="0" fontId="0" fillId="18" borderId="91" xfId="0" applyFont="1" applyFill="1" applyBorder="1" applyAlignment="1">
      <alignment wrapText="1"/>
    </xf>
    <xf numFmtId="0" fontId="0" fillId="18" borderId="91" xfId="0" applyFont="1" applyFill="1" applyBorder="1" applyAlignment="1">
      <alignment horizontal="center" wrapText="1"/>
    </xf>
    <xf numFmtId="0" fontId="36" fillId="0" borderId="1" xfId="0" applyFont="1" applyBorder="1" applyAlignment="1">
      <alignment vertical="center"/>
    </xf>
    <xf numFmtId="0" fontId="45" fillId="11" borderId="120" xfId="1" applyFont="1" applyFill="1" applyBorder="1" applyAlignment="1"/>
    <xf numFmtId="0" fontId="51" fillId="9" borderId="41" xfId="1" applyFont="1" applyFill="1" applyBorder="1" applyAlignment="1"/>
    <xf numFmtId="0" fontId="51" fillId="9" borderId="42" xfId="1" applyFont="1" applyFill="1" applyBorder="1" applyAlignment="1"/>
    <xf numFmtId="0" fontId="51" fillId="9" borderId="43" xfId="1" applyFont="1" applyFill="1" applyBorder="1" applyAlignment="1"/>
    <xf numFmtId="3" fontId="4" fillId="10" borderId="49" xfId="3" applyNumberFormat="1" applyFill="1" applyBorder="1"/>
    <xf numFmtId="3" fontId="4" fillId="10" borderId="50" xfId="3" applyNumberFormat="1" applyFill="1" applyBorder="1"/>
    <xf numFmtId="0" fontId="46" fillId="9" borderId="123" xfId="1" applyFont="1" applyFill="1" applyBorder="1" applyAlignment="1">
      <alignment horizontal="center" vertical="center"/>
    </xf>
    <xf numFmtId="0" fontId="46" fillId="7" borderId="80" xfId="1" applyFont="1" applyFill="1" applyBorder="1" applyAlignment="1" applyProtection="1">
      <alignment vertical="top" wrapText="1"/>
      <protection locked="0"/>
    </xf>
    <xf numFmtId="0" fontId="46" fillId="7" borderId="121" xfId="1" applyFont="1" applyFill="1" applyBorder="1" applyAlignment="1" applyProtection="1">
      <alignment vertical="top" wrapText="1"/>
      <protection locked="0"/>
    </xf>
    <xf numFmtId="0" fontId="51" fillId="11" borderId="124" xfId="1" applyFont="1" applyFill="1" applyBorder="1" applyAlignment="1">
      <alignment horizontal="center" vertical="center" wrapText="1"/>
    </xf>
    <xf numFmtId="3" fontId="37" fillId="7" borderId="125" xfId="1" applyNumberFormat="1" applyFont="1" applyFill="1" applyBorder="1" applyProtection="1">
      <protection locked="0"/>
    </xf>
    <xf numFmtId="0" fontId="51" fillId="11" borderId="120" xfId="1" applyFont="1" applyFill="1" applyBorder="1" applyAlignment="1">
      <alignment horizontal="center" vertical="center" wrapText="1"/>
    </xf>
    <xf numFmtId="3" fontId="46" fillId="7" borderId="120" xfId="1" applyNumberFormat="1" applyFont="1" applyFill="1" applyBorder="1" applyProtection="1">
      <protection locked="0"/>
    </xf>
    <xf numFmtId="0" fontId="6" fillId="13" borderId="8" xfId="0" applyFont="1" applyFill="1" applyBorder="1" applyAlignment="1">
      <alignment horizontal="center" vertical="center"/>
    </xf>
    <xf numFmtId="0" fontId="0" fillId="0" borderId="0" xfId="0" applyFont="1" applyAlignment="1">
      <alignment horizontal="center"/>
    </xf>
    <xf numFmtId="0" fontId="63" fillId="0" borderId="35" xfId="0" applyFont="1" applyBorder="1" applyAlignment="1">
      <alignment horizontal="center"/>
    </xf>
    <xf numFmtId="0" fontId="57" fillId="0" borderId="1" xfId="0" applyFont="1" applyBorder="1" applyAlignment="1">
      <alignment horizontal="center"/>
    </xf>
    <xf numFmtId="0" fontId="57" fillId="0" borderId="32" xfId="0" applyFont="1" applyBorder="1" applyAlignment="1">
      <alignment horizontal="center"/>
    </xf>
    <xf numFmtId="0" fontId="57" fillId="0" borderId="35" xfId="0" applyFont="1" applyBorder="1" applyAlignment="1"/>
    <xf numFmtId="0" fontId="57" fillId="0" borderId="1" xfId="0" applyFont="1" applyBorder="1" applyAlignment="1"/>
    <xf numFmtId="0" fontId="57" fillId="0" borderId="32" xfId="0" applyFont="1" applyBorder="1" applyAlignment="1"/>
    <xf numFmtId="0" fontId="18" fillId="0" borderId="1" xfId="0" applyFont="1" applyBorder="1" applyAlignment="1">
      <alignment horizontal="center" vertical="center"/>
    </xf>
    <xf numFmtId="0" fontId="19" fillId="0" borderId="1" xfId="0" applyFont="1" applyBorder="1" applyAlignment="1">
      <alignment horizontal="center" vertical="center"/>
    </xf>
    <xf numFmtId="0" fontId="22" fillId="9" borderId="30" xfId="0" applyFont="1" applyFill="1" applyBorder="1" applyAlignment="1">
      <alignment horizontal="center" vertical="center" wrapText="1"/>
    </xf>
    <xf numFmtId="0" fontId="22" fillId="9" borderId="14" xfId="0" applyFont="1" applyFill="1" applyBorder="1" applyAlignment="1">
      <alignment horizontal="center" vertical="center" wrapText="1"/>
    </xf>
    <xf numFmtId="0" fontId="0" fillId="0" borderId="0" xfId="0" applyFont="1" applyAlignment="1">
      <alignment horizontal="center"/>
    </xf>
    <xf numFmtId="0" fontId="63" fillId="9" borderId="37" xfId="0" applyFont="1" applyFill="1" applyBorder="1" applyAlignment="1">
      <alignment horizontal="center" vertical="center" wrapText="1"/>
    </xf>
    <xf numFmtId="0" fontId="63" fillId="9" borderId="10" xfId="0" applyFont="1" applyFill="1" applyBorder="1" applyAlignment="1">
      <alignment horizontal="center" vertical="center" wrapText="1"/>
    </xf>
    <xf numFmtId="0" fontId="63" fillId="9" borderId="36" xfId="0" applyFont="1" applyFill="1" applyBorder="1" applyAlignment="1">
      <alignment horizontal="center" vertical="center" wrapText="1"/>
    </xf>
    <xf numFmtId="0" fontId="63" fillId="9" borderId="35" xfId="0" applyFont="1" applyFill="1" applyBorder="1" applyAlignment="1">
      <alignment horizontal="center" vertical="center" wrapText="1"/>
    </xf>
    <xf numFmtId="0" fontId="63" fillId="9" borderId="1" xfId="0" applyFont="1" applyFill="1" applyBorder="1" applyAlignment="1">
      <alignment horizontal="center" vertical="center" wrapText="1"/>
    </xf>
    <xf numFmtId="0" fontId="63" fillId="9" borderId="32" xfId="0" applyFont="1" applyFill="1" applyBorder="1" applyAlignment="1">
      <alignment horizontal="center" vertical="center" wrapText="1"/>
    </xf>
    <xf numFmtId="0" fontId="63" fillId="9" borderId="39" xfId="0" applyFont="1" applyFill="1" applyBorder="1" applyAlignment="1">
      <alignment horizontal="center" vertical="center" wrapText="1"/>
    </xf>
    <xf numFmtId="0" fontId="63" fillId="9" borderId="29" xfId="0" applyFont="1" applyFill="1" applyBorder="1" applyAlignment="1">
      <alignment horizontal="center" vertical="center" wrapText="1"/>
    </xf>
    <xf numFmtId="0" fontId="63" fillId="9" borderId="26" xfId="0" applyFont="1" applyFill="1" applyBorder="1" applyAlignment="1">
      <alignment horizontal="center" vertical="center" wrapText="1"/>
    </xf>
    <xf numFmtId="0" fontId="63" fillId="7" borderId="37" xfId="0" applyFont="1" applyFill="1" applyBorder="1" applyAlignment="1">
      <alignment horizontal="center" vertical="center" wrapText="1"/>
    </xf>
    <xf numFmtId="0" fontId="63" fillId="7" borderId="10" xfId="0" applyFont="1" applyFill="1" applyBorder="1" applyAlignment="1">
      <alignment horizontal="center" vertical="center" wrapText="1"/>
    </xf>
    <xf numFmtId="0" fontId="63" fillId="7" borderId="36" xfId="0" applyFont="1" applyFill="1" applyBorder="1" applyAlignment="1">
      <alignment horizontal="center" vertical="center" wrapText="1"/>
    </xf>
    <xf numFmtId="0" fontId="63" fillId="7" borderId="35" xfId="0" applyFont="1" applyFill="1" applyBorder="1" applyAlignment="1">
      <alignment horizontal="center" vertical="center" wrapText="1"/>
    </xf>
    <xf numFmtId="0" fontId="63" fillId="7" borderId="1" xfId="0" applyFont="1" applyFill="1" applyBorder="1" applyAlignment="1">
      <alignment horizontal="center" vertical="center" wrapText="1"/>
    </xf>
    <xf numFmtId="0" fontId="63" fillId="7" borderId="32" xfId="0" applyFont="1" applyFill="1" applyBorder="1" applyAlignment="1">
      <alignment horizontal="center" vertical="center" wrapText="1"/>
    </xf>
    <xf numFmtId="0" fontId="63" fillId="7" borderId="39" xfId="0" applyFont="1" applyFill="1" applyBorder="1" applyAlignment="1">
      <alignment horizontal="center" vertical="center" wrapText="1"/>
    </xf>
    <xf numFmtId="0" fontId="63" fillId="7" borderId="29" xfId="0" applyFont="1" applyFill="1" applyBorder="1" applyAlignment="1">
      <alignment horizontal="center" vertical="center" wrapText="1"/>
    </xf>
    <xf numFmtId="0" fontId="63" fillId="7" borderId="26" xfId="0" applyFont="1" applyFill="1" applyBorder="1" applyAlignment="1">
      <alignment horizontal="center" vertical="center" wrapText="1"/>
    </xf>
    <xf numFmtId="0" fontId="63" fillId="10" borderId="37" xfId="0" applyFont="1" applyFill="1" applyBorder="1" applyAlignment="1">
      <alignment horizontal="center" vertical="center" wrapText="1"/>
    </xf>
    <xf numFmtId="0" fontId="63" fillId="10" borderId="10" xfId="0" applyFont="1" applyFill="1" applyBorder="1" applyAlignment="1">
      <alignment horizontal="center" vertical="center" wrapText="1"/>
    </xf>
    <xf numFmtId="0" fontId="63" fillId="10" borderId="36" xfId="0" applyFont="1" applyFill="1" applyBorder="1" applyAlignment="1">
      <alignment horizontal="center" vertical="center" wrapText="1"/>
    </xf>
    <xf numFmtId="0" fontId="63" fillId="10" borderId="35" xfId="0" applyFont="1" applyFill="1" applyBorder="1" applyAlignment="1">
      <alignment horizontal="center" vertical="center" wrapText="1"/>
    </xf>
    <xf numFmtId="0" fontId="63" fillId="10" borderId="1" xfId="0" applyFont="1" applyFill="1" applyBorder="1" applyAlignment="1">
      <alignment horizontal="center" vertical="center" wrapText="1"/>
    </xf>
    <xf numFmtId="0" fontId="63" fillId="10" borderId="32" xfId="0" applyFont="1" applyFill="1" applyBorder="1" applyAlignment="1">
      <alignment horizontal="center" vertical="center" wrapText="1"/>
    </xf>
    <xf numFmtId="0" fontId="63" fillId="10" borderId="39" xfId="0" applyFont="1" applyFill="1" applyBorder="1" applyAlignment="1">
      <alignment horizontal="center" vertical="center" wrapText="1"/>
    </xf>
    <xf numFmtId="0" fontId="63" fillId="10" borderId="29" xfId="0" applyFont="1" applyFill="1" applyBorder="1" applyAlignment="1">
      <alignment horizontal="center" vertical="center" wrapText="1"/>
    </xf>
    <xf numFmtId="0" fontId="63" fillId="10" borderId="26" xfId="0" applyFont="1" applyFill="1" applyBorder="1" applyAlignment="1">
      <alignment horizontal="center" vertical="center" wrapText="1"/>
    </xf>
    <xf numFmtId="0" fontId="63" fillId="22" borderId="33" xfId="0" applyFont="1" applyFill="1" applyBorder="1" applyAlignment="1">
      <alignment horizontal="center"/>
    </xf>
    <xf numFmtId="0" fontId="63" fillId="22" borderId="111" xfId="0" applyFont="1" applyFill="1" applyBorder="1" applyAlignment="1">
      <alignment horizontal="center"/>
    </xf>
    <xf numFmtId="0" fontId="63" fillId="22" borderId="112" xfId="0" applyFont="1" applyFill="1" applyBorder="1" applyAlignment="1">
      <alignment horizontal="center"/>
    </xf>
    <xf numFmtId="0" fontId="15" fillId="9" borderId="91" xfId="0" applyFont="1" applyFill="1" applyBorder="1" applyAlignment="1">
      <alignment horizontal="center" vertical="center" wrapText="1"/>
    </xf>
    <xf numFmtId="0" fontId="18" fillId="0" borderId="1" xfId="0" applyFont="1" applyBorder="1" applyAlignment="1">
      <alignment horizontal="center" vertical="center"/>
    </xf>
    <xf numFmtId="0" fontId="36" fillId="0" borderId="1" xfId="0" applyFont="1" applyBorder="1" applyAlignment="1">
      <alignment horizontal="center" vertical="center" wrapText="1"/>
    </xf>
    <xf numFmtId="0" fontId="15" fillId="8" borderId="91" xfId="0" applyFont="1" applyFill="1" applyBorder="1" applyAlignment="1">
      <alignment horizontal="left" vertical="center" wrapText="1"/>
    </xf>
    <xf numFmtId="0" fontId="15" fillId="16" borderId="91" xfId="0" applyFont="1" applyFill="1" applyBorder="1" applyAlignment="1">
      <alignment horizontal="center" vertical="center" wrapText="1"/>
    </xf>
    <xf numFmtId="0" fontId="0" fillId="8" borderId="91" xfId="0" applyFont="1" applyFill="1" applyBorder="1" applyAlignment="1">
      <alignment horizontal="center" wrapText="1"/>
    </xf>
    <xf numFmtId="0" fontId="13" fillId="20" borderId="37" xfId="0" applyFont="1" applyFill="1" applyBorder="1" applyAlignment="1">
      <alignment horizontal="center" vertical="center"/>
    </xf>
    <xf numFmtId="0" fontId="13" fillId="20" borderId="10" xfId="0" applyFont="1" applyFill="1" applyBorder="1" applyAlignment="1">
      <alignment horizontal="center" vertical="center"/>
    </xf>
    <xf numFmtId="0" fontId="13" fillId="20" borderId="36" xfId="0" applyFont="1" applyFill="1" applyBorder="1" applyAlignment="1">
      <alignment horizontal="center" vertical="center"/>
    </xf>
    <xf numFmtId="0" fontId="13" fillId="20" borderId="35" xfId="0" applyFont="1" applyFill="1" applyBorder="1" applyAlignment="1">
      <alignment horizontal="left" vertical="center" wrapText="1"/>
    </xf>
    <xf numFmtId="0" fontId="13" fillId="20" borderId="1" xfId="0" applyFont="1" applyFill="1" applyBorder="1" applyAlignment="1">
      <alignment horizontal="left" vertical="center" wrapText="1"/>
    </xf>
    <xf numFmtId="0" fontId="13" fillId="20" borderId="32" xfId="0" applyFont="1" applyFill="1" applyBorder="1" applyAlignment="1">
      <alignment horizontal="left" vertical="center" wrapText="1"/>
    </xf>
    <xf numFmtId="0" fontId="13" fillId="20" borderId="39" xfId="0" applyFont="1" applyFill="1" applyBorder="1" applyAlignment="1">
      <alignment horizontal="left" vertical="center" wrapText="1"/>
    </xf>
    <xf numFmtId="0" fontId="13" fillId="20" borderId="29" xfId="0" applyFont="1" applyFill="1" applyBorder="1" applyAlignment="1">
      <alignment horizontal="left" vertical="center" wrapText="1"/>
    </xf>
    <xf numFmtId="0" fontId="13" fillId="20" borderId="26" xfId="0" applyFont="1" applyFill="1" applyBorder="1" applyAlignment="1">
      <alignment horizontal="left" vertical="center" wrapText="1"/>
    </xf>
    <xf numFmtId="0" fontId="19" fillId="0" borderId="1" xfId="0" applyFont="1" applyBorder="1" applyAlignment="1">
      <alignment horizontal="center" vertical="center"/>
    </xf>
    <xf numFmtId="0" fontId="58" fillId="0" borderId="0" xfId="0" applyFont="1" applyAlignment="1">
      <alignment horizontal="center"/>
    </xf>
    <xf numFmtId="0" fontId="59" fillId="0" borderId="0" xfId="0" applyFont="1" applyAlignment="1">
      <alignment horizontal="center"/>
    </xf>
    <xf numFmtId="0" fontId="62" fillId="10" borderId="37" xfId="0" applyFont="1" applyFill="1" applyBorder="1" applyAlignment="1">
      <alignment horizontal="center" vertical="center" wrapText="1"/>
    </xf>
    <xf numFmtId="0" fontId="62" fillId="10" borderId="10" xfId="0" applyFont="1" applyFill="1" applyBorder="1" applyAlignment="1">
      <alignment horizontal="center" vertical="center" wrapText="1"/>
    </xf>
    <xf numFmtId="0" fontId="62" fillId="10" borderId="36" xfId="0" applyFont="1" applyFill="1" applyBorder="1" applyAlignment="1">
      <alignment horizontal="center" vertical="center" wrapText="1"/>
    </xf>
    <xf numFmtId="0" fontId="62" fillId="10" borderId="35" xfId="0" applyFont="1" applyFill="1" applyBorder="1" applyAlignment="1">
      <alignment horizontal="center" vertical="center" wrapText="1"/>
    </xf>
    <xf numFmtId="0" fontId="62" fillId="10" borderId="1" xfId="0" applyFont="1" applyFill="1" applyBorder="1" applyAlignment="1">
      <alignment horizontal="center" vertical="center" wrapText="1"/>
    </xf>
    <xf numFmtId="0" fontId="62" fillId="10" borderId="32" xfId="0" applyFont="1" applyFill="1" applyBorder="1" applyAlignment="1">
      <alignment horizontal="center" vertical="center" wrapText="1"/>
    </xf>
    <xf numFmtId="0" fontId="62" fillId="10" borderId="39" xfId="0" applyFont="1" applyFill="1" applyBorder="1" applyAlignment="1">
      <alignment horizontal="center" vertical="center" wrapText="1"/>
    </xf>
    <xf numFmtId="0" fontId="62" fillId="10" borderId="29" xfId="0" applyFont="1" applyFill="1" applyBorder="1" applyAlignment="1">
      <alignment horizontal="center" vertical="center" wrapText="1"/>
    </xf>
    <xf numFmtId="0" fontId="62" fillId="10" borderId="26" xfId="0" applyFont="1" applyFill="1" applyBorder="1" applyAlignment="1">
      <alignment horizontal="center" vertical="center" wrapText="1"/>
    </xf>
    <xf numFmtId="0" fontId="58" fillId="9" borderId="37" xfId="0" applyFont="1" applyFill="1" applyBorder="1" applyAlignment="1">
      <alignment horizontal="center" vertical="center" wrapText="1"/>
    </xf>
    <xf numFmtId="0" fontId="58" fillId="9" borderId="10" xfId="0" applyFont="1" applyFill="1" applyBorder="1" applyAlignment="1">
      <alignment horizontal="center" vertical="center" wrapText="1"/>
    </xf>
    <xf numFmtId="0" fontId="58" fillId="9" borderId="36" xfId="0" applyFont="1" applyFill="1" applyBorder="1" applyAlignment="1">
      <alignment horizontal="center" vertical="center" wrapText="1"/>
    </xf>
    <xf numFmtId="0" fontId="58" fillId="9" borderId="35" xfId="0" applyFont="1" applyFill="1" applyBorder="1" applyAlignment="1">
      <alignment horizontal="center" vertical="center" wrapText="1"/>
    </xf>
    <xf numFmtId="0" fontId="58" fillId="9" borderId="1" xfId="0" applyFont="1" applyFill="1" applyBorder="1" applyAlignment="1">
      <alignment horizontal="center" vertical="center" wrapText="1"/>
    </xf>
    <xf numFmtId="0" fontId="58" fillId="9" borderId="32" xfId="0" applyFont="1" applyFill="1" applyBorder="1" applyAlignment="1">
      <alignment horizontal="center" vertical="center" wrapText="1"/>
    </xf>
    <xf numFmtId="0" fontId="58" fillId="9" borderId="29" xfId="0" applyFont="1" applyFill="1" applyBorder="1" applyAlignment="1">
      <alignment horizontal="center" vertical="center" wrapText="1"/>
    </xf>
    <xf numFmtId="0" fontId="58" fillId="9" borderId="26" xfId="0" applyFont="1" applyFill="1" applyBorder="1" applyAlignment="1">
      <alignment horizontal="center" vertical="center" wrapText="1"/>
    </xf>
    <xf numFmtId="0" fontId="58" fillId="7" borderId="37" xfId="0" applyFont="1" applyFill="1" applyBorder="1" applyAlignment="1">
      <alignment horizontal="center" wrapText="1"/>
    </xf>
    <xf numFmtId="0" fontId="58" fillId="7" borderId="10" xfId="0" applyFont="1" applyFill="1" applyBorder="1" applyAlignment="1">
      <alignment horizontal="center" wrapText="1"/>
    </xf>
    <xf numFmtId="0" fontId="58" fillId="7" borderId="36" xfId="0" applyFont="1" applyFill="1" applyBorder="1" applyAlignment="1">
      <alignment horizontal="center" wrapText="1"/>
    </xf>
    <xf numFmtId="0" fontId="58" fillId="7" borderId="35" xfId="0" applyFont="1" applyFill="1" applyBorder="1" applyAlignment="1">
      <alignment horizontal="center" wrapText="1"/>
    </xf>
    <xf numFmtId="0" fontId="58" fillId="7" borderId="1" xfId="0" applyFont="1" applyFill="1" applyBorder="1" applyAlignment="1">
      <alignment horizontal="center" wrapText="1"/>
    </xf>
    <xf numFmtId="0" fontId="58" fillId="7" borderId="32" xfId="0" applyFont="1" applyFill="1" applyBorder="1" applyAlignment="1">
      <alignment horizontal="center" wrapText="1"/>
    </xf>
    <xf numFmtId="0" fontId="58" fillId="7" borderId="39" xfId="0" applyFont="1" applyFill="1" applyBorder="1" applyAlignment="1">
      <alignment horizontal="center" wrapText="1"/>
    </xf>
    <xf numFmtId="0" fontId="58" fillId="7" borderId="29" xfId="0" applyFont="1" applyFill="1" applyBorder="1" applyAlignment="1">
      <alignment horizontal="center" wrapText="1"/>
    </xf>
    <xf numFmtId="0" fontId="58" fillId="7" borderId="26" xfId="0" applyFont="1" applyFill="1" applyBorder="1" applyAlignment="1">
      <alignment horizontal="center" wrapText="1"/>
    </xf>
    <xf numFmtId="0" fontId="21" fillId="0" borderId="29" xfId="0" applyFont="1" applyBorder="1" applyAlignment="1">
      <alignment horizontal="center"/>
    </xf>
    <xf numFmtId="0" fontId="36" fillId="0" borderId="1" xfId="0" applyFont="1" applyBorder="1" applyAlignment="1">
      <alignment horizontal="center" vertical="center"/>
    </xf>
    <xf numFmtId="0" fontId="63" fillId="0" borderId="37" xfId="0" applyFont="1" applyBorder="1" applyAlignment="1">
      <alignment horizontal="center" vertical="center" wrapText="1"/>
    </xf>
    <xf numFmtId="0" fontId="57" fillId="0" borderId="10" xfId="0" applyFont="1" applyBorder="1" applyAlignment="1">
      <alignment horizontal="center" vertical="center" wrapText="1"/>
    </xf>
    <xf numFmtId="0" fontId="57" fillId="0" borderId="36" xfId="0" applyFont="1" applyBorder="1" applyAlignment="1">
      <alignment horizontal="center" vertical="center" wrapText="1"/>
    </xf>
    <xf numFmtId="0" fontId="22" fillId="9" borderId="30" xfId="0" applyFont="1" applyFill="1" applyBorder="1" applyAlignment="1">
      <alignment horizontal="center" vertical="center" wrapText="1"/>
    </xf>
    <xf numFmtId="0" fontId="22" fillId="9" borderId="14" xfId="0" applyFont="1" applyFill="1" applyBorder="1" applyAlignment="1">
      <alignment horizontal="center" vertical="center" wrapText="1"/>
    </xf>
    <xf numFmtId="0" fontId="0" fillId="0" borderId="37" xfId="0" applyFont="1" applyBorder="1" applyAlignment="1">
      <alignment horizontal="center"/>
    </xf>
    <xf numFmtId="0" fontId="0" fillId="0" borderId="10" xfId="0" applyFont="1" applyBorder="1" applyAlignment="1">
      <alignment horizontal="center"/>
    </xf>
    <xf numFmtId="0" fontId="0" fillId="0" borderId="36" xfId="0" applyFont="1" applyBorder="1" applyAlignment="1">
      <alignment horizontal="center"/>
    </xf>
    <xf numFmtId="0" fontId="36" fillId="0" borderId="35" xfId="0" applyFont="1" applyBorder="1" applyAlignment="1" applyProtection="1">
      <alignment horizontal="center" vertical="center"/>
    </xf>
    <xf numFmtId="0" fontId="36" fillId="0" borderId="1" xfId="0" applyFont="1" applyBorder="1" applyAlignment="1" applyProtection="1">
      <alignment horizontal="center" vertical="center"/>
    </xf>
    <xf numFmtId="0" fontId="36" fillId="0" borderId="32" xfId="0" applyFont="1" applyBorder="1" applyAlignment="1" applyProtection="1">
      <alignment horizontal="center" vertical="center"/>
    </xf>
    <xf numFmtId="0" fontId="35" fillId="0" borderId="39" xfId="0" applyFont="1" applyBorder="1" applyAlignment="1" applyProtection="1">
      <alignment horizontal="center" vertical="center"/>
    </xf>
    <xf numFmtId="0" fontId="35" fillId="0" borderId="29" xfId="0" applyFont="1" applyBorder="1" applyAlignment="1" applyProtection="1">
      <alignment horizontal="center" vertical="center"/>
    </xf>
    <xf numFmtId="0" fontId="35" fillId="0" borderId="26" xfId="0" applyFont="1" applyBorder="1" applyAlignment="1" applyProtection="1">
      <alignment horizontal="center" vertical="center"/>
    </xf>
    <xf numFmtId="0" fontId="23" fillId="9" borderId="33" xfId="0" applyFont="1" applyFill="1" applyBorder="1" applyAlignment="1">
      <alignment horizontal="center" vertical="center" wrapText="1"/>
    </xf>
    <xf numFmtId="0" fontId="23" fillId="9" borderId="111" xfId="0" applyFont="1" applyFill="1" applyBorder="1" applyAlignment="1">
      <alignment horizontal="center" vertical="center" wrapText="1"/>
    </xf>
    <xf numFmtId="0" fontId="23" fillId="9" borderId="112" xfId="0" applyFont="1" applyFill="1" applyBorder="1" applyAlignment="1">
      <alignment horizontal="center" vertical="center" wrapText="1"/>
    </xf>
    <xf numFmtId="0" fontId="21" fillId="7" borderId="39" xfId="0" applyFont="1" applyFill="1" applyBorder="1" applyAlignment="1">
      <alignment horizontal="center" vertical="center" wrapText="1"/>
    </xf>
    <xf numFmtId="0" fontId="21" fillId="7" borderId="29" xfId="0" applyFont="1" applyFill="1" applyBorder="1" applyAlignment="1">
      <alignment horizontal="center" vertical="center" wrapText="1"/>
    </xf>
    <xf numFmtId="0" fontId="21" fillId="7" borderId="26" xfId="0" applyFont="1" applyFill="1" applyBorder="1" applyAlignment="1">
      <alignment horizontal="center" vertical="center" wrapText="1"/>
    </xf>
    <xf numFmtId="0" fontId="35" fillId="0" borderId="1" xfId="0" applyFont="1" applyBorder="1" applyAlignment="1">
      <alignment horizontal="center" vertical="center"/>
    </xf>
    <xf numFmtId="0" fontId="23" fillId="9" borderId="116" xfId="0" applyFont="1" applyFill="1" applyBorder="1" applyAlignment="1">
      <alignment horizontal="center" vertical="center" wrapText="1"/>
    </xf>
    <xf numFmtId="0" fontId="23" fillId="9" borderId="109" xfId="0" applyFont="1" applyFill="1" applyBorder="1" applyAlignment="1">
      <alignment horizontal="center" vertical="center" wrapText="1"/>
    </xf>
    <xf numFmtId="0" fontId="23" fillId="9" borderId="118" xfId="0" applyFont="1" applyFill="1" applyBorder="1" applyAlignment="1">
      <alignment horizontal="center" vertical="center" wrapText="1"/>
    </xf>
    <xf numFmtId="0" fontId="23" fillId="9" borderId="91" xfId="0" applyFont="1" applyFill="1" applyBorder="1" applyAlignment="1">
      <alignment horizontal="center" vertical="center" wrapText="1"/>
    </xf>
    <xf numFmtId="0" fontId="26" fillId="9" borderId="91" xfId="0" applyFont="1" applyFill="1" applyBorder="1" applyAlignment="1">
      <alignment horizontal="center" vertical="center"/>
    </xf>
    <xf numFmtId="0" fontId="21" fillId="7" borderId="39" xfId="0" applyFont="1" applyFill="1" applyBorder="1" applyAlignment="1">
      <alignment horizontal="center" vertical="center"/>
    </xf>
    <xf numFmtId="0" fontId="21" fillId="7" borderId="29" xfId="0" applyFont="1" applyFill="1" applyBorder="1" applyAlignment="1">
      <alignment horizontal="center" vertical="center"/>
    </xf>
    <xf numFmtId="0" fontId="21" fillId="7" borderId="26" xfId="0" applyFont="1" applyFill="1" applyBorder="1" applyAlignment="1">
      <alignment horizontal="center" vertical="center"/>
    </xf>
    <xf numFmtId="0" fontId="23" fillId="9" borderId="37" xfId="0" applyFont="1" applyFill="1" applyBorder="1" applyAlignment="1">
      <alignment horizontal="center" vertical="center" wrapText="1"/>
    </xf>
    <xf numFmtId="0" fontId="23" fillId="9" borderId="10" xfId="0" applyFont="1" applyFill="1" applyBorder="1" applyAlignment="1">
      <alignment horizontal="center" vertical="center" wrapText="1"/>
    </xf>
    <xf numFmtId="0" fontId="23" fillId="9" borderId="36" xfId="0" applyFont="1" applyFill="1" applyBorder="1" applyAlignment="1">
      <alignment horizontal="center" vertical="center" wrapText="1"/>
    </xf>
    <xf numFmtId="0" fontId="36" fillId="0" borderId="35" xfId="0" applyFont="1" applyBorder="1" applyAlignment="1">
      <alignment horizontal="center" vertical="center"/>
    </xf>
    <xf numFmtId="0" fontId="36" fillId="0" borderId="32" xfId="0" applyFont="1" applyBorder="1" applyAlignment="1">
      <alignment horizontal="center" vertical="center"/>
    </xf>
    <xf numFmtId="0" fontId="0" fillId="0" borderId="35" xfId="0" applyFont="1" applyBorder="1" applyAlignment="1">
      <alignment horizontal="center"/>
    </xf>
    <xf numFmtId="0" fontId="0" fillId="0" borderId="1" xfId="0" applyFont="1" applyBorder="1" applyAlignment="1">
      <alignment horizontal="center"/>
    </xf>
    <xf numFmtId="0" fontId="0" fillId="0" borderId="32" xfId="0" applyFont="1" applyBorder="1" applyAlignment="1">
      <alignment horizontal="center"/>
    </xf>
    <xf numFmtId="0" fontId="35" fillId="0" borderId="39" xfId="0" applyFont="1" applyBorder="1" applyAlignment="1">
      <alignment horizontal="center" vertical="center"/>
    </xf>
    <xf numFmtId="0" fontId="35" fillId="0" borderId="29" xfId="0" applyFont="1" applyBorder="1" applyAlignment="1">
      <alignment horizontal="center" vertical="center"/>
    </xf>
    <xf numFmtId="0" fontId="35" fillId="0" borderId="26" xfId="0" applyFont="1" applyBorder="1" applyAlignment="1">
      <alignment horizontal="center" vertical="center"/>
    </xf>
    <xf numFmtId="0" fontId="23" fillId="9" borderId="91" xfId="0" applyFont="1" applyFill="1" applyBorder="1" applyAlignment="1">
      <alignment horizontal="center" vertical="center"/>
    </xf>
    <xf numFmtId="0" fontId="23" fillId="7" borderId="39" xfId="0" applyFont="1" applyFill="1" applyBorder="1" applyAlignment="1">
      <alignment horizontal="center" vertical="center"/>
    </xf>
    <xf numFmtId="0" fontId="23" fillId="7" borderId="29" xfId="0" applyFont="1" applyFill="1" applyBorder="1" applyAlignment="1">
      <alignment horizontal="center" vertical="center"/>
    </xf>
    <xf numFmtId="0" fontId="23" fillId="7" borderId="26" xfId="0" applyFont="1" applyFill="1" applyBorder="1" applyAlignment="1">
      <alignment horizontal="center" vertical="center"/>
    </xf>
    <xf numFmtId="0" fontId="0" fillId="0" borderId="37" xfId="0" applyFont="1" applyBorder="1" applyAlignment="1" applyProtection="1">
      <alignment horizontal="center"/>
    </xf>
    <xf numFmtId="0" fontId="0" fillId="0" borderId="10" xfId="0" applyFont="1" applyBorder="1" applyAlignment="1" applyProtection="1">
      <alignment horizontal="center"/>
    </xf>
    <xf numFmtId="0" fontId="0" fillId="0" borderId="36" xfId="0" applyFont="1" applyBorder="1" applyAlignment="1" applyProtection="1">
      <alignment horizontal="center"/>
    </xf>
    <xf numFmtId="0" fontId="22" fillId="7" borderId="39" xfId="0" applyFont="1" applyFill="1" applyBorder="1" applyAlignment="1">
      <alignment horizontal="center" vertical="center"/>
    </xf>
    <xf numFmtId="0" fontId="22" fillId="7" borderId="29" xfId="0" applyFont="1" applyFill="1" applyBorder="1" applyAlignment="1">
      <alignment horizontal="center" vertical="center"/>
    </xf>
    <xf numFmtId="0" fontId="22" fillId="7" borderId="26" xfId="0" applyFont="1" applyFill="1" applyBorder="1" applyAlignment="1">
      <alignment horizontal="center" vertical="center"/>
    </xf>
    <xf numFmtId="0" fontId="24" fillId="9" borderId="37" xfId="0" applyFont="1" applyFill="1" applyBorder="1" applyAlignment="1">
      <alignment horizontal="center" vertical="center"/>
    </xf>
    <xf numFmtId="0" fontId="24" fillId="9" borderId="10" xfId="0" applyFont="1" applyFill="1" applyBorder="1" applyAlignment="1">
      <alignment horizontal="center" vertical="center"/>
    </xf>
    <xf numFmtId="0" fontId="24" fillId="9" borderId="36" xfId="0" applyFont="1" applyFill="1" applyBorder="1" applyAlignment="1">
      <alignment horizontal="center" vertical="center"/>
    </xf>
    <xf numFmtId="0" fontId="21" fillId="7" borderId="91" xfId="0" applyFont="1" applyFill="1" applyBorder="1" applyAlignment="1">
      <alignment horizontal="center" vertical="center"/>
    </xf>
    <xf numFmtId="0" fontId="26" fillId="7" borderId="5" xfId="0" applyFont="1" applyFill="1" applyBorder="1" applyAlignment="1">
      <alignment horizontal="center" vertical="center" wrapText="1"/>
    </xf>
    <xf numFmtId="0" fontId="26" fillId="7" borderId="24" xfId="0" applyFont="1" applyFill="1" applyBorder="1" applyAlignment="1">
      <alignment horizontal="center" vertical="center" wrapText="1"/>
    </xf>
    <xf numFmtId="0" fontId="26" fillId="7" borderId="15" xfId="0" applyFont="1" applyFill="1" applyBorder="1" applyAlignment="1">
      <alignment horizontal="center" vertical="center" wrapText="1"/>
    </xf>
    <xf numFmtId="0" fontId="26" fillId="9" borderId="2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26" fillId="9" borderId="17" xfId="0" applyFont="1" applyFill="1" applyBorder="1" applyAlignment="1">
      <alignment horizontal="center" vertical="center" wrapText="1"/>
    </xf>
    <xf numFmtId="0" fontId="26" fillId="0" borderId="5" xfId="0" applyFont="1" applyBorder="1" applyAlignment="1">
      <alignment horizontal="center" vertical="center" wrapText="1"/>
    </xf>
    <xf numFmtId="0" fontId="26" fillId="9" borderId="27" xfId="0" applyFont="1" applyFill="1" applyBorder="1" applyAlignment="1">
      <alignment vertical="center" wrapText="1"/>
    </xf>
    <xf numFmtId="0" fontId="26" fillId="9" borderId="1" xfId="0" applyFont="1" applyFill="1" applyBorder="1" applyAlignment="1">
      <alignment vertical="center" wrapText="1"/>
    </xf>
    <xf numFmtId="0" fontId="26" fillId="9" borderId="20" xfId="0" applyFont="1" applyFill="1" applyBorder="1" applyAlignment="1">
      <alignment vertical="center" wrapText="1"/>
    </xf>
    <xf numFmtId="0" fontId="26" fillId="0" borderId="27" xfId="0" applyFont="1" applyBorder="1" applyAlignment="1">
      <alignment vertical="center" wrapText="1"/>
    </xf>
    <xf numFmtId="0" fontId="26" fillId="0" borderId="1" xfId="0" applyFont="1" applyBorder="1" applyAlignment="1">
      <alignment vertical="center" wrapText="1"/>
    </xf>
    <xf numFmtId="0" fontId="26" fillId="0" borderId="20" xfId="0" applyFont="1" applyBorder="1" applyAlignment="1">
      <alignment vertical="center" wrapText="1"/>
    </xf>
    <xf numFmtId="0" fontId="26" fillId="0" borderId="23" xfId="0" applyFont="1" applyBorder="1" applyAlignment="1">
      <alignment vertical="center" wrapText="1"/>
    </xf>
    <xf numFmtId="0" fontId="26" fillId="0" borderId="18" xfId="0" applyFont="1" applyBorder="1" applyAlignment="1">
      <alignment vertical="center" wrapText="1"/>
    </xf>
    <xf numFmtId="0" fontId="26" fillId="0" borderId="19" xfId="0" applyFont="1" applyBorder="1" applyAlignment="1">
      <alignment vertical="center" wrapText="1"/>
    </xf>
    <xf numFmtId="0" fontId="22" fillId="0" borderId="23" xfId="0" applyFont="1" applyBorder="1" applyAlignment="1">
      <alignment vertical="center" wrapText="1"/>
    </xf>
    <xf numFmtId="0" fontId="22" fillId="0" borderId="18" xfId="0" applyFont="1" applyBorder="1" applyAlignment="1">
      <alignment vertical="center" wrapText="1"/>
    </xf>
    <xf numFmtId="0" fontId="22" fillId="0" borderId="19" xfId="0" applyFont="1" applyBorder="1" applyAlignment="1">
      <alignment vertical="center" wrapText="1"/>
    </xf>
    <xf numFmtId="0" fontId="26" fillId="0" borderId="2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15" xfId="0" applyFont="1" applyBorder="1" applyAlignment="1">
      <alignment horizontal="center" vertical="center" wrapText="1"/>
    </xf>
    <xf numFmtId="0" fontId="22" fillId="7" borderId="24" xfId="0" applyFont="1" applyFill="1" applyBorder="1" applyAlignment="1">
      <alignment horizontal="justify" vertical="center" wrapText="1"/>
    </xf>
    <xf numFmtId="0" fontId="22" fillId="7" borderId="21" xfId="0" applyFont="1" applyFill="1" applyBorder="1" applyAlignment="1">
      <alignment horizontal="justify" vertical="center" wrapText="1"/>
    </xf>
    <xf numFmtId="0" fontId="22" fillId="7" borderId="15" xfId="0" applyFont="1" applyFill="1" applyBorder="1" applyAlignment="1">
      <alignment horizontal="justify" vertical="center" wrapText="1"/>
    </xf>
    <xf numFmtId="0" fontId="26" fillId="7" borderId="24" xfId="0" applyFont="1" applyFill="1" applyBorder="1" applyAlignment="1">
      <alignment vertical="center" wrapText="1"/>
    </xf>
    <xf numFmtId="0" fontId="26" fillId="7" borderId="21" xfId="0" applyFont="1" applyFill="1" applyBorder="1" applyAlignment="1">
      <alignment vertical="center" wrapText="1"/>
    </xf>
    <xf numFmtId="0" fontId="26" fillId="7" borderId="15" xfId="0" applyFont="1" applyFill="1" applyBorder="1" applyAlignment="1">
      <alignment vertical="center" wrapText="1"/>
    </xf>
    <xf numFmtId="0" fontId="26" fillId="9" borderId="24" xfId="0" applyFont="1" applyFill="1" applyBorder="1" applyAlignment="1">
      <alignment horizontal="justify" vertical="center" wrapText="1"/>
    </xf>
    <xf numFmtId="0" fontId="26" fillId="9" borderId="21" xfId="0" applyFont="1" applyFill="1" applyBorder="1" applyAlignment="1">
      <alignment horizontal="justify" vertical="center" wrapText="1"/>
    </xf>
    <xf numFmtId="0" fontId="26" fillId="9" borderId="15" xfId="0" applyFont="1" applyFill="1" applyBorder="1" applyAlignment="1">
      <alignment horizontal="justify" vertical="center" wrapText="1"/>
    </xf>
    <xf numFmtId="0" fontId="28" fillId="9" borderId="22" xfId="0" applyFont="1" applyFill="1" applyBorder="1" applyAlignment="1">
      <alignment vertical="center" wrapText="1"/>
    </xf>
    <xf numFmtId="0" fontId="28" fillId="9" borderId="16" xfId="0" applyFont="1" applyFill="1" applyBorder="1" applyAlignment="1">
      <alignment vertical="center" wrapText="1"/>
    </xf>
    <xf numFmtId="0" fontId="28" fillId="9" borderId="17" xfId="0" applyFont="1" applyFill="1" applyBorder="1" applyAlignment="1">
      <alignment vertical="center" wrapText="1"/>
    </xf>
    <xf numFmtId="0" fontId="26" fillId="0" borderId="22" xfId="0" applyFont="1" applyBorder="1" applyAlignment="1">
      <alignment vertical="center" wrapText="1"/>
    </xf>
    <xf numFmtId="0" fontId="26" fillId="0" borderId="16" xfId="0" applyFont="1" applyBorder="1" applyAlignment="1">
      <alignment vertical="center" wrapText="1"/>
    </xf>
    <xf numFmtId="0" fontId="26" fillId="0" borderId="17" xfId="0" applyFont="1" applyBorder="1" applyAlignment="1">
      <alignment vertical="center" wrapText="1"/>
    </xf>
    <xf numFmtId="0" fontId="26" fillId="7" borderId="24" xfId="0" applyFont="1" applyFill="1" applyBorder="1" applyAlignment="1">
      <alignment horizontal="justify" vertical="center" wrapText="1"/>
    </xf>
    <xf numFmtId="0" fontId="26" fillId="7" borderId="15" xfId="0" applyFont="1" applyFill="1" applyBorder="1" applyAlignment="1">
      <alignment horizontal="justify" vertical="center" wrapText="1"/>
    </xf>
    <xf numFmtId="0" fontId="26" fillId="9" borderId="24" xfId="0" applyFont="1" applyFill="1" applyBorder="1" applyAlignment="1">
      <alignment horizontal="center" vertical="center" wrapText="1"/>
    </xf>
    <xf numFmtId="0" fontId="26" fillId="9" borderId="21"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7" borderId="21" xfId="0" applyFont="1" applyFill="1" applyBorder="1" applyAlignment="1">
      <alignment horizontal="justify" vertical="center" wrapText="1"/>
    </xf>
    <xf numFmtId="0" fontId="22" fillId="9" borderId="27" xfId="0" applyFont="1" applyFill="1" applyBorder="1" applyAlignment="1">
      <alignment vertical="center" wrapText="1"/>
    </xf>
    <xf numFmtId="0" fontId="22" fillId="9" borderId="1" xfId="0" applyFont="1" applyFill="1" applyBorder="1" applyAlignment="1">
      <alignment vertical="center" wrapText="1"/>
    </xf>
    <xf numFmtId="0" fontId="22" fillId="9" borderId="20" xfId="0" applyFont="1" applyFill="1" applyBorder="1" applyAlignment="1">
      <alignment vertical="center" wrapText="1"/>
    </xf>
    <xf numFmtId="0" fontId="22" fillId="0" borderId="22" xfId="0" applyFont="1" applyBorder="1" applyAlignment="1">
      <alignment vertical="center" wrapText="1"/>
    </xf>
    <xf numFmtId="0" fontId="22" fillId="0" borderId="16" xfId="0" applyFont="1" applyBorder="1" applyAlignment="1">
      <alignment vertical="center" wrapText="1"/>
    </xf>
    <xf numFmtId="0" fontId="22" fillId="0" borderId="17" xfId="0" applyFont="1" applyBorder="1" applyAlignment="1">
      <alignment vertical="center" wrapText="1"/>
    </xf>
    <xf numFmtId="0" fontId="0" fillId="0" borderId="0" xfId="0" applyFont="1" applyAlignment="1">
      <alignment horizontal="center"/>
    </xf>
    <xf numFmtId="0" fontId="23" fillId="0" borderId="39" xfId="0" applyFont="1" applyBorder="1" applyAlignment="1" applyProtection="1">
      <alignment horizontal="center" vertical="center" wrapText="1"/>
    </xf>
    <xf numFmtId="0" fontId="23" fillId="0" borderId="29" xfId="0" applyFont="1" applyBorder="1" applyAlignment="1" applyProtection="1">
      <alignment horizontal="center" vertical="center" wrapText="1"/>
    </xf>
    <xf numFmtId="0" fontId="23" fillId="0" borderId="26" xfId="0" applyFont="1" applyBorder="1" applyAlignment="1" applyProtection="1">
      <alignment horizontal="center" vertical="center" wrapText="1"/>
    </xf>
    <xf numFmtId="0" fontId="23" fillId="0" borderId="29" xfId="0" applyFont="1" applyBorder="1" applyAlignment="1">
      <alignment horizontal="center"/>
    </xf>
    <xf numFmtId="0" fontId="16" fillId="0" borderId="35" xfId="0" applyFont="1" applyBorder="1" applyAlignment="1">
      <alignment vertical="center" wrapText="1"/>
    </xf>
    <xf numFmtId="0" fontId="16" fillId="0" borderId="1" xfId="0" applyFont="1" applyBorder="1" applyAlignment="1">
      <alignment vertical="center" wrapText="1"/>
    </xf>
    <xf numFmtId="0" fontId="28" fillId="7" borderId="30" xfId="0" applyFont="1" applyFill="1" applyBorder="1" applyAlignment="1">
      <alignment horizontal="center" vertical="center" wrapText="1" shrinkToFit="1"/>
    </xf>
    <xf numFmtId="0" fontId="28" fillId="7" borderId="14" xfId="0" applyFont="1" applyFill="1" applyBorder="1" applyAlignment="1">
      <alignment horizontal="center" vertical="center" wrapText="1" shrinkToFit="1"/>
    </xf>
    <xf numFmtId="0" fontId="28" fillId="7" borderId="30" xfId="0" applyFont="1" applyFill="1" applyBorder="1" applyAlignment="1">
      <alignment horizontal="center" vertical="center" wrapText="1"/>
    </xf>
    <xf numFmtId="0" fontId="28" fillId="7" borderId="14" xfId="0" applyFont="1" applyFill="1" applyBorder="1" applyAlignment="1">
      <alignment horizontal="center" vertical="center" wrapText="1"/>
    </xf>
    <xf numFmtId="0" fontId="26" fillId="9" borderId="30"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26" fillId="9" borderId="33" xfId="0" applyFont="1" applyFill="1" applyBorder="1" applyAlignment="1">
      <alignment horizontal="center" vertical="center" wrapText="1" shrinkToFit="1"/>
    </xf>
    <xf numFmtId="0" fontId="26" fillId="9" borderId="28" xfId="0" applyFont="1" applyFill="1" applyBorder="1" applyAlignment="1">
      <alignment horizontal="center" vertical="center" wrapText="1" shrinkToFit="1"/>
    </xf>
    <xf numFmtId="0" fontId="26" fillId="9" borderId="25" xfId="0" applyFont="1" applyFill="1" applyBorder="1" applyAlignment="1">
      <alignment horizontal="center" vertical="center" wrapText="1" shrinkToFit="1"/>
    </xf>
    <xf numFmtId="0" fontId="44" fillId="9" borderId="71" xfId="1" applyFont="1" applyFill="1" applyBorder="1" applyAlignment="1">
      <alignment horizontal="center"/>
    </xf>
    <xf numFmtId="0" fontId="44" fillId="9" borderId="72" xfId="1" applyFont="1" applyFill="1" applyBorder="1" applyAlignment="1">
      <alignment horizontal="center"/>
    </xf>
    <xf numFmtId="0" fontId="45" fillId="11" borderId="122" xfId="1" applyFont="1" applyFill="1" applyBorder="1" applyAlignment="1">
      <alignment horizontal="center"/>
    </xf>
    <xf numFmtId="0" fontId="45" fillId="11" borderId="10" xfId="1" applyFont="1" applyFill="1" applyBorder="1" applyAlignment="1">
      <alignment horizontal="center"/>
    </xf>
    <xf numFmtId="0" fontId="45" fillId="11" borderId="36" xfId="1" applyFont="1" applyFill="1" applyBorder="1" applyAlignment="1">
      <alignment horizontal="center"/>
    </xf>
    <xf numFmtId="0" fontId="45" fillId="11" borderId="73" xfId="1" applyFont="1" applyFill="1" applyBorder="1" applyAlignment="1">
      <alignment horizontal="center"/>
    </xf>
    <xf numFmtId="0" fontId="45" fillId="11" borderId="72" xfId="1" applyFont="1" applyFill="1" applyBorder="1" applyAlignment="1">
      <alignment horizontal="center"/>
    </xf>
    <xf numFmtId="0" fontId="45" fillId="11" borderId="74" xfId="1" applyFont="1" applyFill="1" applyBorder="1" applyAlignment="1">
      <alignment horizontal="center"/>
    </xf>
    <xf numFmtId="0" fontId="62" fillId="9" borderId="37" xfId="0" applyFont="1" applyFill="1" applyBorder="1" applyAlignment="1">
      <alignment horizontal="center" vertical="center" wrapText="1"/>
    </xf>
    <xf numFmtId="0" fontId="62" fillId="9" borderId="10" xfId="0" applyFont="1" applyFill="1" applyBorder="1" applyAlignment="1">
      <alignment horizontal="center" vertical="center" wrapText="1"/>
    </xf>
    <xf numFmtId="0" fontId="62" fillId="9" borderId="36" xfId="0" applyFont="1" applyFill="1" applyBorder="1" applyAlignment="1">
      <alignment horizontal="center" vertical="center" wrapText="1"/>
    </xf>
    <xf numFmtId="0" fontId="62" fillId="9" borderId="35" xfId="0" applyFont="1" applyFill="1" applyBorder="1" applyAlignment="1">
      <alignment horizontal="center" vertical="center" wrapText="1"/>
    </xf>
    <xf numFmtId="0" fontId="62" fillId="9" borderId="1" xfId="0" applyFont="1" applyFill="1" applyBorder="1" applyAlignment="1">
      <alignment horizontal="center" vertical="center" wrapText="1"/>
    </xf>
    <xf numFmtId="0" fontId="62" fillId="9" borderId="32" xfId="0" applyFont="1" applyFill="1" applyBorder="1" applyAlignment="1">
      <alignment horizontal="center" vertical="center" wrapText="1"/>
    </xf>
    <xf numFmtId="0" fontId="62" fillId="9" borderId="39" xfId="0" applyFont="1" applyFill="1" applyBorder="1" applyAlignment="1">
      <alignment horizontal="center" vertical="center" wrapText="1"/>
    </xf>
    <xf numFmtId="0" fontId="62" fillId="9" borderId="29" xfId="0" applyFont="1" applyFill="1" applyBorder="1" applyAlignment="1">
      <alignment horizontal="center" vertical="center" wrapText="1"/>
    </xf>
    <xf numFmtId="0" fontId="62" fillId="9" borderId="26" xfId="0" applyFont="1" applyFill="1" applyBorder="1" applyAlignment="1">
      <alignment horizontal="center" vertical="center" wrapText="1"/>
    </xf>
    <xf numFmtId="0" fontId="62" fillId="7" borderId="37" xfId="0" applyFont="1" applyFill="1" applyBorder="1" applyAlignment="1">
      <alignment horizontal="center" wrapText="1"/>
    </xf>
    <xf numFmtId="0" fontId="62" fillId="7" borderId="10" xfId="0" applyFont="1" applyFill="1" applyBorder="1" applyAlignment="1">
      <alignment horizontal="center" wrapText="1"/>
    </xf>
    <xf numFmtId="0" fontId="62" fillId="7" borderId="36" xfId="0" applyFont="1" applyFill="1" applyBorder="1" applyAlignment="1">
      <alignment horizontal="center" wrapText="1"/>
    </xf>
    <xf numFmtId="0" fontId="62" fillId="7" borderId="35" xfId="0" applyFont="1" applyFill="1" applyBorder="1" applyAlignment="1">
      <alignment horizontal="center" wrapText="1"/>
    </xf>
    <xf numFmtId="0" fontId="62" fillId="7" borderId="1" xfId="0" applyFont="1" applyFill="1" applyBorder="1" applyAlignment="1">
      <alignment horizontal="center" wrapText="1"/>
    </xf>
    <xf numFmtId="0" fontId="62" fillId="7" borderId="32" xfId="0" applyFont="1" applyFill="1" applyBorder="1" applyAlignment="1">
      <alignment horizontal="center" wrapText="1"/>
    </xf>
    <xf numFmtId="0" fontId="62" fillId="7" borderId="39" xfId="0" applyFont="1" applyFill="1" applyBorder="1" applyAlignment="1">
      <alignment horizontal="center" wrapText="1"/>
    </xf>
    <xf numFmtId="0" fontId="62" fillId="7" borderId="29" xfId="0" applyFont="1" applyFill="1" applyBorder="1" applyAlignment="1">
      <alignment horizontal="center" wrapText="1"/>
    </xf>
    <xf numFmtId="0" fontId="62" fillId="7" borderId="26" xfId="0" applyFont="1" applyFill="1" applyBorder="1" applyAlignment="1">
      <alignment horizontal="center" wrapText="1"/>
    </xf>
    <xf numFmtId="0" fontId="52" fillId="9" borderId="73" xfId="1" applyFont="1" applyFill="1" applyBorder="1" applyAlignment="1">
      <alignment horizontal="center"/>
    </xf>
    <xf numFmtId="0" fontId="52" fillId="9" borderId="72" xfId="1" applyFont="1" applyFill="1" applyBorder="1" applyAlignment="1">
      <alignment horizontal="center"/>
    </xf>
    <xf numFmtId="0" fontId="52" fillId="9" borderId="74" xfId="1" applyFont="1" applyFill="1" applyBorder="1" applyAlignment="1">
      <alignment horizontal="center"/>
    </xf>
    <xf numFmtId="0" fontId="45" fillId="12" borderId="96" xfId="1" applyFont="1" applyFill="1" applyBorder="1" applyAlignment="1" applyProtection="1">
      <alignment horizontal="center" vertical="center" wrapText="1"/>
      <protection locked="0"/>
    </xf>
    <xf numFmtId="0" fontId="45" fillId="12" borderId="56" xfId="1" applyFont="1" applyFill="1" applyBorder="1" applyAlignment="1" applyProtection="1">
      <alignment horizontal="center" vertical="center" wrapText="1"/>
      <protection locked="0"/>
    </xf>
    <xf numFmtId="0" fontId="45" fillId="12" borderId="38" xfId="1" applyFont="1" applyFill="1" applyBorder="1" applyAlignment="1" applyProtection="1">
      <alignment horizontal="center" vertical="center" wrapText="1"/>
      <protection locked="0"/>
    </xf>
    <xf numFmtId="0" fontId="52" fillId="11" borderId="73" xfId="1" applyFont="1" applyFill="1" applyBorder="1" applyAlignment="1">
      <alignment horizontal="center" wrapText="1"/>
    </xf>
    <xf numFmtId="0" fontId="52" fillId="11" borderId="72" xfId="1" applyFont="1" applyFill="1" applyBorder="1" applyAlignment="1">
      <alignment horizontal="center" wrapText="1"/>
    </xf>
    <xf numFmtId="0" fontId="52" fillId="11" borderId="74" xfId="1" applyFont="1" applyFill="1" applyBorder="1" applyAlignment="1">
      <alignment horizontal="center" wrapText="1"/>
    </xf>
    <xf numFmtId="0" fontId="52" fillId="11" borderId="73" xfId="1" applyFont="1" applyFill="1" applyBorder="1" applyAlignment="1">
      <alignment horizontal="center"/>
    </xf>
    <xf numFmtId="0" fontId="52" fillId="11" borderId="72" xfId="1" applyFont="1" applyFill="1" applyBorder="1" applyAlignment="1">
      <alignment horizontal="center"/>
    </xf>
    <xf numFmtId="0" fontId="52" fillId="11" borderId="74" xfId="1" applyFont="1" applyFill="1" applyBorder="1" applyAlignment="1">
      <alignment horizontal="center"/>
    </xf>
    <xf numFmtId="0" fontId="45" fillId="11" borderId="53" xfId="1" applyFont="1" applyFill="1" applyBorder="1" applyAlignment="1" applyProtection="1">
      <alignment horizontal="center" vertical="center"/>
      <protection locked="0"/>
    </xf>
    <xf numFmtId="0" fontId="45" fillId="11" borderId="54" xfId="1" applyFont="1" applyFill="1" applyBorder="1" applyAlignment="1" applyProtection="1">
      <alignment horizontal="center" vertical="center"/>
      <protection locked="0"/>
    </xf>
    <xf numFmtId="0" fontId="52" fillId="11" borderId="53" xfId="1" applyFont="1" applyFill="1" applyBorder="1" applyAlignment="1">
      <alignment horizontal="center"/>
    </xf>
    <xf numFmtId="0" fontId="52" fillId="11" borderId="54" xfId="1" applyFont="1" applyFill="1" applyBorder="1" applyAlignment="1">
      <alignment horizontal="center"/>
    </xf>
    <xf numFmtId="0" fontId="45" fillId="12" borderId="53" xfId="1" applyFont="1" applyFill="1" applyBorder="1" applyAlignment="1" applyProtection="1">
      <alignment horizontal="center" vertical="center" wrapText="1"/>
    </xf>
    <xf numFmtId="0" fontId="45" fillId="12" borderId="54" xfId="1" applyFont="1" applyFill="1" applyBorder="1" applyAlignment="1" applyProtection="1">
      <alignment horizontal="center" vertical="center" wrapText="1"/>
    </xf>
    <xf numFmtId="0" fontId="51" fillId="9" borderId="37" xfId="1" applyFont="1" applyFill="1" applyBorder="1" applyAlignment="1">
      <alignment horizontal="center"/>
    </xf>
    <xf numFmtId="0" fontId="51" fillId="9" borderId="10" xfId="1" applyFont="1" applyFill="1" applyBorder="1" applyAlignment="1">
      <alignment horizontal="center"/>
    </xf>
    <xf numFmtId="0" fontId="51" fillId="9" borderId="36" xfId="1" applyFont="1" applyFill="1" applyBorder="1" applyAlignment="1">
      <alignment horizontal="center"/>
    </xf>
    <xf numFmtId="0" fontId="52" fillId="11" borderId="76" xfId="1" applyFont="1" applyFill="1" applyBorder="1" applyAlignment="1">
      <alignment horizontal="center"/>
    </xf>
    <xf numFmtId="0" fontId="52" fillId="11" borderId="77" xfId="1" applyFont="1" applyFill="1" applyBorder="1" applyAlignment="1">
      <alignment horizontal="center"/>
    </xf>
    <xf numFmtId="0" fontId="45" fillId="12" borderId="53" xfId="1" applyFont="1" applyFill="1" applyBorder="1" applyAlignment="1" applyProtection="1">
      <alignment horizontal="center" vertical="center" wrapText="1"/>
      <protection locked="0"/>
    </xf>
    <xf numFmtId="0" fontId="45" fillId="12" borderId="54" xfId="1" applyFont="1" applyFill="1" applyBorder="1" applyAlignment="1" applyProtection="1">
      <alignment horizontal="center" vertical="center" wrapText="1"/>
      <protection locked="0"/>
    </xf>
    <xf numFmtId="0" fontId="39" fillId="9" borderId="39" xfId="3" applyFont="1" applyFill="1" applyBorder="1" applyAlignment="1">
      <alignment horizontal="center"/>
    </xf>
    <xf numFmtId="0" fontId="39" fillId="9" borderId="26" xfId="3" applyFont="1" applyFill="1" applyBorder="1" applyAlignment="1">
      <alignment horizontal="center"/>
    </xf>
    <xf numFmtId="0" fontId="52" fillId="12" borderId="92" xfId="1" applyFont="1" applyFill="1" applyBorder="1" applyAlignment="1">
      <alignment horizontal="center"/>
    </xf>
    <xf numFmtId="0" fontId="52" fillId="12" borderId="93" xfId="1" applyFont="1" applyFill="1" applyBorder="1" applyAlignment="1">
      <alignment horizontal="center"/>
    </xf>
    <xf numFmtId="0" fontId="51" fillId="9" borderId="41" xfId="1" applyFont="1" applyFill="1" applyBorder="1" applyAlignment="1">
      <alignment horizontal="center"/>
    </xf>
    <xf numFmtId="0" fontId="51" fillId="9" borderId="43" xfId="1" applyFont="1" applyFill="1" applyBorder="1" applyAlignment="1">
      <alignment horizontal="center"/>
    </xf>
    <xf numFmtId="0" fontId="52" fillId="12" borderId="94" xfId="1" applyFont="1" applyFill="1" applyBorder="1" applyAlignment="1">
      <alignment horizontal="center"/>
    </xf>
    <xf numFmtId="0" fontId="52" fillId="12" borderId="95" xfId="1" applyFont="1" applyFill="1" applyBorder="1" applyAlignment="1">
      <alignment horizontal="center"/>
    </xf>
    <xf numFmtId="0" fontId="52" fillId="12" borderId="76" xfId="1" applyFont="1" applyFill="1" applyBorder="1" applyAlignment="1">
      <alignment horizontal="center"/>
    </xf>
    <xf numFmtId="0" fontId="52" fillId="12" borderId="77" xfId="1" applyFont="1" applyFill="1" applyBorder="1" applyAlignment="1">
      <alignment horizontal="center"/>
    </xf>
    <xf numFmtId="0" fontId="45" fillId="11" borderId="76" xfId="1" applyFont="1" applyFill="1" applyBorder="1" applyAlignment="1">
      <alignment horizontal="center"/>
    </xf>
    <xf numFmtId="0" fontId="45" fillId="11" borderId="77" xfId="1" applyFont="1" applyFill="1" applyBorder="1" applyAlignment="1">
      <alignment horizontal="center"/>
    </xf>
    <xf numFmtId="0" fontId="51" fillId="9" borderId="42" xfId="1" applyFont="1" applyFill="1" applyBorder="1" applyAlignment="1">
      <alignment horizontal="center"/>
    </xf>
    <xf numFmtId="0" fontId="51" fillId="9" borderId="73" xfId="1" applyFont="1" applyFill="1" applyBorder="1" applyAlignment="1">
      <alignment horizontal="center"/>
    </xf>
    <xf numFmtId="0" fontId="44" fillId="9" borderId="41" xfId="1" applyFont="1" applyFill="1" applyBorder="1" applyAlignment="1">
      <alignment horizontal="center"/>
    </xf>
    <xf numFmtId="0" fontId="44" fillId="9" borderId="43" xfId="1" applyFont="1" applyFill="1" applyBorder="1" applyAlignment="1">
      <alignment horizontal="center"/>
    </xf>
    <xf numFmtId="0" fontId="45" fillId="11" borderId="126" xfId="1" applyFont="1" applyFill="1" applyBorder="1" applyAlignment="1">
      <alignment horizontal="center"/>
    </xf>
    <xf numFmtId="0" fontId="45" fillId="11" borderId="127" xfId="1" applyFont="1" applyFill="1" applyBorder="1" applyAlignment="1">
      <alignment horizontal="center"/>
    </xf>
    <xf numFmtId="0" fontId="44" fillId="9" borderId="42" xfId="1" applyFont="1" applyFill="1" applyBorder="1" applyAlignment="1">
      <alignment horizontal="center"/>
    </xf>
    <xf numFmtId="0" fontId="44" fillId="9" borderId="37" xfId="1" applyFont="1" applyFill="1" applyBorder="1" applyAlignment="1">
      <alignment horizontal="center" vertical="center"/>
    </xf>
    <xf numFmtId="0" fontId="44" fillId="9" borderId="39" xfId="1" applyFont="1" applyFill="1" applyBorder="1" applyAlignment="1">
      <alignment horizontal="center" vertical="center"/>
    </xf>
    <xf numFmtId="0" fontId="45" fillId="11" borderId="53" xfId="1" applyFont="1" applyFill="1" applyBorder="1" applyAlignment="1">
      <alignment horizontal="center" vertical="center" wrapText="1"/>
    </xf>
    <xf numFmtId="0" fontId="45" fillId="11" borderId="54" xfId="1" applyFont="1" applyFill="1" applyBorder="1" applyAlignment="1">
      <alignment horizontal="center" vertical="center" wrapText="1"/>
    </xf>
    <xf numFmtId="0" fontId="45" fillId="12" borderId="105" xfId="1" applyFont="1" applyFill="1" applyBorder="1" applyAlignment="1" applyProtection="1">
      <alignment horizontal="center" vertical="center" wrapText="1"/>
      <protection locked="0"/>
    </xf>
    <xf numFmtId="0" fontId="45" fillId="12" borderId="106" xfId="1" applyFont="1" applyFill="1" applyBorder="1" applyAlignment="1" applyProtection="1">
      <alignment horizontal="center" vertical="center" wrapText="1"/>
      <protection locked="0"/>
    </xf>
    <xf numFmtId="0" fontId="45" fillId="11" borderId="107" xfId="1" applyFont="1" applyFill="1" applyBorder="1" applyAlignment="1" applyProtection="1">
      <alignment horizontal="center" vertical="center" wrapText="1"/>
      <protection locked="0"/>
    </xf>
    <xf numFmtId="0" fontId="45" fillId="11" borderId="108" xfId="1" applyFont="1" applyFill="1" applyBorder="1" applyAlignment="1" applyProtection="1">
      <alignment horizontal="center" vertical="center" wrapText="1"/>
      <protection locked="0"/>
    </xf>
    <xf numFmtId="0" fontId="45" fillId="11" borderId="55" xfId="1" applyFont="1" applyFill="1" applyBorder="1" applyAlignment="1">
      <alignment horizontal="center" vertical="center" wrapText="1"/>
    </xf>
    <xf numFmtId="0" fontId="45" fillId="11" borderId="56" xfId="1" applyFont="1" applyFill="1" applyBorder="1" applyAlignment="1">
      <alignment horizontal="center" vertical="center" wrapText="1"/>
    </xf>
    <xf numFmtId="0" fontId="45" fillId="11" borderId="57" xfId="1" applyFont="1" applyFill="1" applyBorder="1" applyAlignment="1">
      <alignment horizontal="center" vertical="center" wrapText="1"/>
    </xf>
    <xf numFmtId="0" fontId="45" fillId="11" borderId="53" xfId="1" applyFont="1" applyFill="1" applyBorder="1" applyAlignment="1" applyProtection="1">
      <alignment horizontal="center" vertical="center" wrapText="1"/>
      <protection locked="0"/>
    </xf>
    <xf numFmtId="0" fontId="45" fillId="11" borderId="54" xfId="1" applyFont="1" applyFill="1" applyBorder="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center" wrapText="1"/>
    </xf>
    <xf numFmtId="0" fontId="9" fillId="14" borderId="113" xfId="0" applyFont="1" applyFill="1" applyBorder="1" applyAlignment="1">
      <alignment horizontal="center" vertical="center"/>
    </xf>
    <xf numFmtId="0" fontId="9" fillId="14" borderId="114" xfId="0" applyFont="1" applyFill="1" applyBorder="1" applyAlignment="1">
      <alignment horizontal="center" vertical="center"/>
    </xf>
    <xf numFmtId="0" fontId="9" fillId="14" borderId="115" xfId="0" applyFont="1" applyFill="1" applyBorder="1" applyAlignment="1">
      <alignment horizontal="center" vertical="center"/>
    </xf>
    <xf numFmtId="0" fontId="6" fillId="13" borderId="113" xfId="0" applyFont="1" applyFill="1" applyBorder="1" applyAlignment="1">
      <alignment horizontal="center" vertical="center" wrapText="1"/>
    </xf>
    <xf numFmtId="0" fontId="6" fillId="13" borderId="114" xfId="0" applyFont="1" applyFill="1" applyBorder="1" applyAlignment="1">
      <alignment horizontal="center" vertical="center" wrapText="1"/>
    </xf>
    <xf numFmtId="0" fontId="6" fillId="13" borderId="115" xfId="0" applyFont="1" applyFill="1" applyBorder="1" applyAlignment="1">
      <alignment horizontal="center" vertical="center" wrapText="1"/>
    </xf>
    <xf numFmtId="0" fontId="13" fillId="9" borderId="29" xfId="0" applyFont="1" applyFill="1" applyBorder="1" applyAlignment="1">
      <alignment horizontal="center" vertical="center"/>
    </xf>
    <xf numFmtId="0" fontId="7" fillId="14" borderId="1" xfId="0" applyFont="1" applyFill="1" applyBorder="1" applyAlignment="1">
      <alignment horizontal="center" vertical="center" wrapText="1"/>
    </xf>
    <xf numFmtId="0" fontId="7" fillId="14" borderId="6" xfId="0" applyFont="1" applyFill="1" applyBorder="1" applyAlignment="1">
      <alignment horizontal="center" vertical="center" wrapText="1"/>
    </xf>
    <xf numFmtId="0" fontId="8" fillId="14" borderId="113" xfId="0" applyFont="1" applyFill="1" applyBorder="1" applyAlignment="1">
      <alignment horizontal="center" vertical="center"/>
    </xf>
    <xf numFmtId="0" fontId="8" fillId="14" borderId="114" xfId="0" applyFont="1" applyFill="1" applyBorder="1" applyAlignment="1">
      <alignment horizontal="center" vertical="center"/>
    </xf>
    <xf numFmtId="0" fontId="8" fillId="14" borderId="115" xfId="0" applyFont="1" applyFill="1" applyBorder="1" applyAlignment="1">
      <alignment horizontal="center" vertical="center"/>
    </xf>
    <xf numFmtId="0" fontId="55" fillId="0" borderId="1" xfId="0" applyFont="1" applyFill="1" applyBorder="1" applyAlignment="1">
      <alignment horizontal="center" vertical="center" wrapText="1"/>
    </xf>
    <xf numFmtId="0" fontId="56" fillId="0" borderId="1" xfId="0" applyFont="1" applyFill="1" applyBorder="1" applyAlignment="1">
      <alignment horizontal="center" vertical="center"/>
    </xf>
    <xf numFmtId="0" fontId="0" fillId="7" borderId="120" xfId="0" applyFont="1" applyFill="1" applyBorder="1" applyAlignment="1"/>
    <xf numFmtId="0" fontId="26" fillId="6" borderId="31" xfId="0" applyFont="1" applyFill="1" applyBorder="1" applyAlignment="1">
      <alignment vertical="center" wrapText="1"/>
    </xf>
    <xf numFmtId="0" fontId="22" fillId="7" borderId="120" xfId="0" applyFont="1" applyFill="1" applyBorder="1" applyAlignment="1">
      <alignment horizontal="center" vertical="center" wrapText="1"/>
    </xf>
    <xf numFmtId="0" fontId="0" fillId="7" borderId="120" xfId="0" applyFont="1" applyFill="1" applyBorder="1" applyAlignment="1">
      <alignment horizontal="center"/>
    </xf>
    <xf numFmtId="0" fontId="15" fillId="7" borderId="120" xfId="0" applyFont="1" applyFill="1" applyBorder="1" applyAlignment="1">
      <alignment horizontal="center"/>
    </xf>
    <xf numFmtId="49" fontId="60" fillId="7" borderId="42" xfId="0" applyNumberFormat="1" applyFont="1" applyFill="1" applyBorder="1" applyAlignment="1">
      <alignment horizontal="center" vertical="center" wrapText="1"/>
    </xf>
    <xf numFmtId="49" fontId="60" fillId="7" borderId="43" xfId="0" applyNumberFormat="1" applyFont="1" applyFill="1" applyBorder="1" applyAlignment="1">
      <alignment horizontal="center" vertical="center" wrapText="1"/>
    </xf>
    <xf numFmtId="0" fontId="22" fillId="7" borderId="119" xfId="0" applyFont="1" applyFill="1" applyBorder="1" applyAlignment="1">
      <alignment horizontal="center" vertical="center" wrapText="1"/>
    </xf>
    <xf numFmtId="0" fontId="0" fillId="7" borderId="119" xfId="0" applyFont="1" applyFill="1" applyBorder="1" applyAlignment="1">
      <alignment horizontal="center"/>
    </xf>
    <xf numFmtId="0" fontId="15" fillId="7" borderId="119" xfId="0" applyFont="1" applyFill="1" applyBorder="1" applyAlignment="1">
      <alignment horizontal="center"/>
    </xf>
    <xf numFmtId="0" fontId="26" fillId="6" borderId="32" xfId="0" applyFont="1" applyFill="1" applyBorder="1" applyAlignment="1">
      <alignment vertical="center" wrapText="1"/>
    </xf>
    <xf numFmtId="0" fontId="0" fillId="7" borderId="117" xfId="0" applyFont="1" applyFill="1" applyBorder="1" applyAlignment="1"/>
    <xf numFmtId="0" fontId="15" fillId="7" borderId="120" xfId="0" applyFont="1" applyFill="1" applyBorder="1" applyAlignment="1"/>
    <xf numFmtId="0" fontId="15" fillId="7" borderId="119" xfId="0" applyFont="1" applyFill="1" applyBorder="1" applyAlignment="1"/>
    <xf numFmtId="0" fontId="35" fillId="9" borderId="33" xfId="0" applyFont="1" applyFill="1" applyBorder="1" applyAlignment="1">
      <alignment vertical="center" wrapText="1"/>
    </xf>
    <xf numFmtId="0" fontId="35" fillId="9" borderId="37" xfId="0" applyFont="1" applyFill="1" applyBorder="1" applyAlignment="1">
      <alignment vertical="center" wrapText="1"/>
    </xf>
    <xf numFmtId="0" fontId="35" fillId="9" borderId="35" xfId="0" applyFont="1" applyFill="1" applyBorder="1" applyAlignment="1">
      <alignment horizontal="left" vertical="center" wrapText="1" indent="17"/>
    </xf>
    <xf numFmtId="0" fontId="35" fillId="9" borderId="39" xfId="0" applyFont="1" applyFill="1" applyBorder="1" applyAlignment="1">
      <alignment horizontal="left" vertical="center" wrapText="1" indent="17"/>
    </xf>
    <xf numFmtId="0" fontId="35" fillId="9" borderId="128" xfId="0" applyFont="1" applyFill="1" applyBorder="1" applyAlignment="1">
      <alignment horizontal="center" vertical="center" wrapText="1"/>
    </xf>
    <xf numFmtId="0" fontId="35" fillId="9" borderId="35" xfId="0" applyFont="1" applyFill="1" applyBorder="1" applyAlignment="1">
      <alignment horizontal="center" vertical="center" wrapText="1"/>
    </xf>
    <xf numFmtId="0" fontId="35" fillId="9" borderId="39" xfId="0" applyFont="1" applyFill="1" applyBorder="1" applyAlignment="1">
      <alignment horizontal="center" vertical="center" wrapText="1"/>
    </xf>
  </cellXfs>
  <cellStyles count="13">
    <cellStyle name="Excel Built-in Normal" xfId="1"/>
    <cellStyle name="Moneda [0]" xfId="4" builtinId="7"/>
    <cellStyle name="Moneda [0] 2" xfId="9"/>
    <cellStyle name="Normal" xfId="0" builtinId="0"/>
    <cellStyle name="Normal 2" xfId="2"/>
    <cellStyle name="Normal 2 2" xfId="7"/>
    <cellStyle name="Normal 3" xfId="3"/>
    <cellStyle name="Normal 3 2" xfId="8"/>
    <cellStyle name="Normal 4" xfId="5"/>
    <cellStyle name="Normal 5" xfId="6"/>
    <cellStyle name="Normal 6" xfId="10"/>
    <cellStyle name="Normal 7" xfId="11"/>
    <cellStyle name="Normal 8"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5.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751417</xdr:colOff>
      <xdr:row>1</xdr:row>
      <xdr:rowOff>51858</xdr:rowOff>
    </xdr:from>
    <xdr:to>
      <xdr:col>4</xdr:col>
      <xdr:colOff>2688167</xdr:colOff>
      <xdr:row>2</xdr:row>
      <xdr:rowOff>846667</xdr:rowOff>
    </xdr:to>
    <xdr:pic>
      <xdr:nvPicPr>
        <xdr:cNvPr id="2" name="image15.jpg">
          <a:extLst>
            <a:ext uri="{FF2B5EF4-FFF2-40B4-BE49-F238E27FC236}">
              <a16:creationId xmlns:a16="http://schemas.microsoft.com/office/drawing/2014/main" id="{183B40DE-27A6-4DD7-94DC-6679DB20B909}"/>
            </a:ext>
          </a:extLst>
        </xdr:cNvPr>
        <xdr:cNvPicPr/>
      </xdr:nvPicPr>
      <xdr:blipFill>
        <a:blip xmlns:r="http://schemas.openxmlformats.org/officeDocument/2006/relationships" r:embed="rId1"/>
        <a:srcRect/>
        <a:stretch>
          <a:fillRect/>
        </a:stretch>
      </xdr:blipFill>
      <xdr:spPr>
        <a:xfrm>
          <a:off x="8011584" y="231775"/>
          <a:ext cx="1936750" cy="974725"/>
        </a:xfrm>
        <a:prstGeom prst="rect">
          <a:avLst/>
        </a:prstGeom>
        <a:ln/>
      </xdr:spPr>
    </xdr:pic>
    <xdr:clientData/>
  </xdr:twoCellAnchor>
  <xdr:twoCellAnchor editAs="oneCell">
    <xdr:from>
      <xdr:col>0</xdr:col>
      <xdr:colOff>603251</xdr:colOff>
      <xdr:row>1</xdr:row>
      <xdr:rowOff>69852</xdr:rowOff>
    </xdr:from>
    <xdr:to>
      <xdr:col>1</xdr:col>
      <xdr:colOff>1741714</xdr:colOff>
      <xdr:row>2</xdr:row>
      <xdr:rowOff>855011</xdr:rowOff>
    </xdr:to>
    <xdr:pic>
      <xdr:nvPicPr>
        <xdr:cNvPr id="3" name="2 Imagen">
          <a:extLst>
            <a:ext uri="{FF2B5EF4-FFF2-40B4-BE49-F238E27FC236}">
              <a16:creationId xmlns:a16="http://schemas.microsoft.com/office/drawing/2014/main" id="{740FCB94-EB85-4F20-8E09-65CF7313622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3251" y="251281"/>
          <a:ext cx="1900463" cy="96658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28575</xdr:colOff>
      <xdr:row>1</xdr:row>
      <xdr:rowOff>238125</xdr:rowOff>
    </xdr:from>
    <xdr:to>
      <xdr:col>1</xdr:col>
      <xdr:colOff>1236192</xdr:colOff>
      <xdr:row>2</xdr:row>
      <xdr:rowOff>3174</xdr:rowOff>
    </xdr:to>
    <xdr:pic>
      <xdr:nvPicPr>
        <xdr:cNvPr id="2" name="1 Imag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0575" y="428625"/>
          <a:ext cx="1159992" cy="571499"/>
        </a:xfrm>
        <a:prstGeom prst="rect">
          <a:avLst/>
        </a:prstGeom>
      </xdr:spPr>
    </xdr:pic>
    <xdr:clientData/>
  </xdr:twoCellAnchor>
  <xdr:twoCellAnchor editAs="oneCell">
    <xdr:from>
      <xdr:col>7</xdr:col>
      <xdr:colOff>390525</xdr:colOff>
      <xdr:row>1</xdr:row>
      <xdr:rowOff>200025</xdr:rowOff>
    </xdr:from>
    <xdr:to>
      <xdr:col>8</xdr:col>
      <xdr:colOff>733426</xdr:colOff>
      <xdr:row>2</xdr:row>
      <xdr:rowOff>0</xdr:rowOff>
    </xdr:to>
    <xdr:pic>
      <xdr:nvPicPr>
        <xdr:cNvPr id="3" name="image15.jpg">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a:srcRect/>
        <a:stretch>
          <a:fillRect/>
        </a:stretch>
      </xdr:blipFill>
      <xdr:spPr>
        <a:xfrm>
          <a:off x="5981700" y="390525"/>
          <a:ext cx="1104901" cy="609600"/>
        </a:xfrm>
        <a:prstGeom prst="rect">
          <a:avLst/>
        </a:prstGeom>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19050</xdr:colOff>
      <xdr:row>3</xdr:row>
      <xdr:rowOff>161925</xdr:rowOff>
    </xdr:from>
    <xdr:to>
      <xdr:col>1</xdr:col>
      <xdr:colOff>1226667</xdr:colOff>
      <xdr:row>3</xdr:row>
      <xdr:rowOff>733424</xdr:rowOff>
    </xdr:to>
    <xdr:pic>
      <xdr:nvPicPr>
        <xdr:cNvPr id="2" name="1 Imag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1050" y="542925"/>
          <a:ext cx="1159992" cy="571499"/>
        </a:xfrm>
        <a:prstGeom prst="rect">
          <a:avLst/>
        </a:prstGeom>
      </xdr:spPr>
    </xdr:pic>
    <xdr:clientData/>
  </xdr:twoCellAnchor>
  <xdr:twoCellAnchor editAs="oneCell">
    <xdr:from>
      <xdr:col>7</xdr:col>
      <xdr:colOff>400050</xdr:colOff>
      <xdr:row>3</xdr:row>
      <xdr:rowOff>142875</xdr:rowOff>
    </xdr:from>
    <xdr:to>
      <xdr:col>8</xdr:col>
      <xdr:colOff>742951</xdr:colOff>
      <xdr:row>4</xdr:row>
      <xdr:rowOff>9525</xdr:rowOff>
    </xdr:to>
    <xdr:pic>
      <xdr:nvPicPr>
        <xdr:cNvPr id="3" name="image15.jpg">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2"/>
        <a:srcRect/>
        <a:stretch>
          <a:fillRect/>
        </a:stretch>
      </xdr:blipFill>
      <xdr:spPr>
        <a:xfrm>
          <a:off x="6010275" y="523875"/>
          <a:ext cx="1104901" cy="609600"/>
        </a:xfrm>
        <a:prstGeom prst="rect">
          <a:avLst/>
        </a:prstGeom>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28575</xdr:colOff>
      <xdr:row>1</xdr:row>
      <xdr:rowOff>238125</xdr:rowOff>
    </xdr:from>
    <xdr:to>
      <xdr:col>1</xdr:col>
      <xdr:colOff>1188567</xdr:colOff>
      <xdr:row>1</xdr:row>
      <xdr:rowOff>809624</xdr:rowOff>
    </xdr:to>
    <xdr:pic>
      <xdr:nvPicPr>
        <xdr:cNvPr id="2" name="1 Imag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0575" y="428625"/>
          <a:ext cx="1159992" cy="571499"/>
        </a:xfrm>
        <a:prstGeom prst="rect">
          <a:avLst/>
        </a:prstGeom>
      </xdr:spPr>
    </xdr:pic>
    <xdr:clientData/>
  </xdr:twoCellAnchor>
  <xdr:twoCellAnchor editAs="oneCell">
    <xdr:from>
      <xdr:col>7</xdr:col>
      <xdr:colOff>400050</xdr:colOff>
      <xdr:row>1</xdr:row>
      <xdr:rowOff>228600</xdr:rowOff>
    </xdr:from>
    <xdr:to>
      <xdr:col>8</xdr:col>
      <xdr:colOff>742951</xdr:colOff>
      <xdr:row>2</xdr:row>
      <xdr:rowOff>19050</xdr:rowOff>
    </xdr:to>
    <xdr:pic>
      <xdr:nvPicPr>
        <xdr:cNvPr id="3" name="image15.jpg">
          <a:extLst>
            <a:ext uri="{FF2B5EF4-FFF2-40B4-BE49-F238E27FC236}">
              <a16:creationId xmlns:a16="http://schemas.microsoft.com/office/drawing/2014/main" id="{00000000-0008-0000-0B00-000003000000}"/>
            </a:ext>
          </a:extLst>
        </xdr:cNvPr>
        <xdr:cNvPicPr/>
      </xdr:nvPicPr>
      <xdr:blipFill>
        <a:blip xmlns:r="http://schemas.openxmlformats.org/officeDocument/2006/relationships" r:embed="rId2"/>
        <a:srcRect/>
        <a:stretch>
          <a:fillRect/>
        </a:stretch>
      </xdr:blipFill>
      <xdr:spPr>
        <a:xfrm>
          <a:off x="5991225" y="428625"/>
          <a:ext cx="1104901" cy="609600"/>
        </a:xfrm>
        <a:prstGeom prst="rect">
          <a:avLst/>
        </a:prstGeom>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390525</xdr:colOff>
      <xdr:row>1</xdr:row>
      <xdr:rowOff>104775</xdr:rowOff>
    </xdr:from>
    <xdr:to>
      <xdr:col>8</xdr:col>
      <xdr:colOff>733426</xdr:colOff>
      <xdr:row>1</xdr:row>
      <xdr:rowOff>638175</xdr:rowOff>
    </xdr:to>
    <xdr:pic>
      <xdr:nvPicPr>
        <xdr:cNvPr id="2" name="image15.jpg">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a:srcRect/>
        <a:stretch>
          <a:fillRect/>
        </a:stretch>
      </xdr:blipFill>
      <xdr:spPr>
        <a:xfrm>
          <a:off x="5991225" y="304800"/>
          <a:ext cx="1104901" cy="533400"/>
        </a:xfrm>
        <a:prstGeom prst="rect">
          <a:avLst/>
        </a:prstGeom>
        <a:ln/>
      </xdr:spPr>
    </xdr:pic>
    <xdr:clientData/>
  </xdr:twoCellAnchor>
  <xdr:twoCellAnchor editAs="oneCell">
    <xdr:from>
      <xdr:col>1</xdr:col>
      <xdr:colOff>38100</xdr:colOff>
      <xdr:row>1</xdr:row>
      <xdr:rowOff>85725</xdr:rowOff>
    </xdr:from>
    <xdr:to>
      <xdr:col>2</xdr:col>
      <xdr:colOff>10642</xdr:colOff>
      <xdr:row>1</xdr:row>
      <xdr:rowOff>657224</xdr:rowOff>
    </xdr:to>
    <xdr:pic>
      <xdr:nvPicPr>
        <xdr:cNvPr id="3" name="2 Imagen">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0100" y="285750"/>
          <a:ext cx="1159992" cy="57149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1201267</xdr:colOff>
      <xdr:row>1</xdr:row>
      <xdr:rowOff>571499</xdr:rowOff>
    </xdr:to>
    <xdr:pic>
      <xdr:nvPicPr>
        <xdr:cNvPr id="2" name="1 Imag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0" y="190500"/>
          <a:ext cx="1159992" cy="571499"/>
        </a:xfrm>
        <a:prstGeom prst="rect">
          <a:avLst/>
        </a:prstGeom>
      </xdr:spPr>
    </xdr:pic>
    <xdr:clientData/>
  </xdr:twoCellAnchor>
  <xdr:twoCellAnchor editAs="oneCell">
    <xdr:from>
      <xdr:col>7</xdr:col>
      <xdr:colOff>390525</xdr:colOff>
      <xdr:row>1</xdr:row>
      <xdr:rowOff>66675</xdr:rowOff>
    </xdr:from>
    <xdr:to>
      <xdr:col>8</xdr:col>
      <xdr:colOff>733426</xdr:colOff>
      <xdr:row>2</xdr:row>
      <xdr:rowOff>9525</xdr:rowOff>
    </xdr:to>
    <xdr:pic>
      <xdr:nvPicPr>
        <xdr:cNvPr id="3" name="image15.jpg">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2"/>
        <a:srcRect/>
        <a:stretch>
          <a:fillRect/>
        </a:stretch>
      </xdr:blipFill>
      <xdr:spPr>
        <a:xfrm>
          <a:off x="5867400" y="257175"/>
          <a:ext cx="1104901" cy="533400"/>
        </a:xfrm>
        <a:prstGeom prst="rect">
          <a:avLst/>
        </a:prstGeom>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47625</xdr:colOff>
      <xdr:row>1</xdr:row>
      <xdr:rowOff>57150</xdr:rowOff>
    </xdr:from>
    <xdr:to>
      <xdr:col>2</xdr:col>
      <xdr:colOff>1117</xdr:colOff>
      <xdr:row>1</xdr:row>
      <xdr:rowOff>628649</xdr:rowOff>
    </xdr:to>
    <xdr:pic>
      <xdr:nvPicPr>
        <xdr:cNvPr id="2" name="1 Imag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9625" y="247650"/>
          <a:ext cx="1159992" cy="571499"/>
        </a:xfrm>
        <a:prstGeom prst="rect">
          <a:avLst/>
        </a:prstGeom>
      </xdr:spPr>
    </xdr:pic>
    <xdr:clientData/>
  </xdr:twoCellAnchor>
  <xdr:twoCellAnchor editAs="oneCell">
    <xdr:from>
      <xdr:col>7</xdr:col>
      <xdr:colOff>409575</xdr:colOff>
      <xdr:row>1</xdr:row>
      <xdr:rowOff>114300</xdr:rowOff>
    </xdr:from>
    <xdr:to>
      <xdr:col>8</xdr:col>
      <xdr:colOff>752476</xdr:colOff>
      <xdr:row>2</xdr:row>
      <xdr:rowOff>0</xdr:rowOff>
    </xdr:to>
    <xdr:pic>
      <xdr:nvPicPr>
        <xdr:cNvPr id="3" name="image15.jpg">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2"/>
        <a:srcRect/>
        <a:stretch>
          <a:fillRect/>
        </a:stretch>
      </xdr:blipFill>
      <xdr:spPr>
        <a:xfrm>
          <a:off x="5705475" y="304800"/>
          <a:ext cx="1104901" cy="533400"/>
        </a:xfrm>
        <a:prstGeom prst="rect">
          <a:avLst/>
        </a:prstGeom>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19050</xdr:colOff>
      <xdr:row>1</xdr:row>
      <xdr:rowOff>171450</xdr:rowOff>
    </xdr:from>
    <xdr:to>
      <xdr:col>1</xdr:col>
      <xdr:colOff>1223492</xdr:colOff>
      <xdr:row>1</xdr:row>
      <xdr:rowOff>742949</xdr:rowOff>
    </xdr:to>
    <xdr:pic>
      <xdr:nvPicPr>
        <xdr:cNvPr id="2" name="1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1050" y="1133475"/>
          <a:ext cx="1159992" cy="571499"/>
        </a:xfrm>
        <a:prstGeom prst="rect">
          <a:avLst/>
        </a:prstGeom>
      </xdr:spPr>
    </xdr:pic>
    <xdr:clientData/>
  </xdr:twoCellAnchor>
  <xdr:twoCellAnchor editAs="oneCell">
    <xdr:from>
      <xdr:col>7</xdr:col>
      <xdr:colOff>400050</xdr:colOff>
      <xdr:row>1</xdr:row>
      <xdr:rowOff>219075</xdr:rowOff>
    </xdr:from>
    <xdr:to>
      <xdr:col>8</xdr:col>
      <xdr:colOff>742951</xdr:colOff>
      <xdr:row>2</xdr:row>
      <xdr:rowOff>0</xdr:rowOff>
    </xdr:to>
    <xdr:pic>
      <xdr:nvPicPr>
        <xdr:cNvPr id="3" name="image15.jpg">
          <a:extLst>
            <a:ext uri="{FF2B5EF4-FFF2-40B4-BE49-F238E27FC236}">
              <a16:creationId xmlns:a16="http://schemas.microsoft.com/office/drawing/2014/main" id="{00000000-0008-0000-0F00-000003000000}"/>
            </a:ext>
          </a:extLst>
        </xdr:cNvPr>
        <xdr:cNvPicPr/>
      </xdr:nvPicPr>
      <xdr:blipFill>
        <a:blip xmlns:r="http://schemas.openxmlformats.org/officeDocument/2006/relationships" r:embed="rId2"/>
        <a:srcRect/>
        <a:stretch>
          <a:fillRect/>
        </a:stretch>
      </xdr:blipFill>
      <xdr:spPr>
        <a:xfrm>
          <a:off x="5943600" y="1181100"/>
          <a:ext cx="1104901" cy="533400"/>
        </a:xfrm>
        <a:prstGeom prst="rect">
          <a:avLst/>
        </a:prstGeom>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38100</xdr:rowOff>
    </xdr:from>
    <xdr:to>
      <xdr:col>1</xdr:col>
      <xdr:colOff>1159992</xdr:colOff>
      <xdr:row>1</xdr:row>
      <xdr:rowOff>609599</xdr:rowOff>
    </xdr:to>
    <xdr:pic>
      <xdr:nvPicPr>
        <xdr:cNvPr id="2" name="1 Imag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0" y="228600"/>
          <a:ext cx="1159992" cy="571499"/>
        </a:xfrm>
        <a:prstGeom prst="rect">
          <a:avLst/>
        </a:prstGeom>
      </xdr:spPr>
    </xdr:pic>
    <xdr:clientData/>
  </xdr:twoCellAnchor>
  <xdr:twoCellAnchor editAs="oneCell">
    <xdr:from>
      <xdr:col>6</xdr:col>
      <xdr:colOff>381000</xdr:colOff>
      <xdr:row>1</xdr:row>
      <xdr:rowOff>76200</xdr:rowOff>
    </xdr:from>
    <xdr:to>
      <xdr:col>7</xdr:col>
      <xdr:colOff>723901</xdr:colOff>
      <xdr:row>2</xdr:row>
      <xdr:rowOff>0</xdr:rowOff>
    </xdr:to>
    <xdr:pic>
      <xdr:nvPicPr>
        <xdr:cNvPr id="3" name="image15.jpg">
          <a:extLst>
            <a:ext uri="{FF2B5EF4-FFF2-40B4-BE49-F238E27FC236}">
              <a16:creationId xmlns:a16="http://schemas.microsoft.com/office/drawing/2014/main" id="{00000000-0008-0000-1000-000003000000}"/>
            </a:ext>
          </a:extLst>
        </xdr:cNvPr>
        <xdr:cNvPicPr/>
      </xdr:nvPicPr>
      <xdr:blipFill>
        <a:blip xmlns:r="http://schemas.openxmlformats.org/officeDocument/2006/relationships" r:embed="rId2"/>
        <a:srcRect/>
        <a:stretch>
          <a:fillRect/>
        </a:stretch>
      </xdr:blipFill>
      <xdr:spPr>
        <a:xfrm>
          <a:off x="7067550" y="266700"/>
          <a:ext cx="1104901" cy="533400"/>
        </a:xfrm>
        <a:prstGeom prst="rect">
          <a:avLst/>
        </a:prstGeom>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27214</xdr:colOff>
      <xdr:row>1</xdr:row>
      <xdr:rowOff>163286</xdr:rowOff>
    </xdr:from>
    <xdr:to>
      <xdr:col>1</xdr:col>
      <xdr:colOff>1187206</xdr:colOff>
      <xdr:row>1</xdr:row>
      <xdr:rowOff>734785</xdr:rowOff>
    </xdr:to>
    <xdr:pic>
      <xdr:nvPicPr>
        <xdr:cNvPr id="2" name="1 Imag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9214" y="353786"/>
          <a:ext cx="1159992" cy="571499"/>
        </a:xfrm>
        <a:prstGeom prst="rect">
          <a:avLst/>
        </a:prstGeom>
      </xdr:spPr>
    </xdr:pic>
    <xdr:clientData/>
  </xdr:twoCellAnchor>
  <xdr:twoCellAnchor editAs="oneCell">
    <xdr:from>
      <xdr:col>6</xdr:col>
      <xdr:colOff>0</xdr:colOff>
      <xdr:row>1</xdr:row>
      <xdr:rowOff>204107</xdr:rowOff>
    </xdr:from>
    <xdr:to>
      <xdr:col>8</xdr:col>
      <xdr:colOff>342902</xdr:colOff>
      <xdr:row>1</xdr:row>
      <xdr:rowOff>737507</xdr:rowOff>
    </xdr:to>
    <xdr:pic>
      <xdr:nvPicPr>
        <xdr:cNvPr id="3" name="image15.jpg">
          <a:extLst>
            <a:ext uri="{FF2B5EF4-FFF2-40B4-BE49-F238E27FC236}">
              <a16:creationId xmlns:a16="http://schemas.microsoft.com/office/drawing/2014/main" id="{00000000-0008-0000-1100-000003000000}"/>
            </a:ext>
          </a:extLst>
        </xdr:cNvPr>
        <xdr:cNvPicPr/>
      </xdr:nvPicPr>
      <xdr:blipFill>
        <a:blip xmlns:r="http://schemas.openxmlformats.org/officeDocument/2006/relationships" r:embed="rId2"/>
        <a:srcRect/>
        <a:stretch>
          <a:fillRect/>
        </a:stretch>
      </xdr:blipFill>
      <xdr:spPr>
        <a:xfrm>
          <a:off x="6340929" y="394607"/>
          <a:ext cx="1104901" cy="533400"/>
        </a:xfrm>
        <a:prstGeom prst="rect">
          <a:avLst/>
        </a:prstGeom>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597694</xdr:colOff>
      <xdr:row>0</xdr:row>
      <xdr:rowOff>78581</xdr:rowOff>
    </xdr:from>
    <xdr:to>
      <xdr:col>1</xdr:col>
      <xdr:colOff>2121694</xdr:colOff>
      <xdr:row>0</xdr:row>
      <xdr:rowOff>731044</xdr:rowOff>
    </xdr:to>
    <xdr:pic>
      <xdr:nvPicPr>
        <xdr:cNvPr id="2" name="1 Imagen">
          <a:extLst>
            <a:ext uri="{FF2B5EF4-FFF2-40B4-BE49-F238E27FC236}">
              <a16:creationId xmlns:a16="http://schemas.microsoft.com/office/drawing/2014/main" id="{00000000-0008-0000-1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8544" y="78581"/>
          <a:ext cx="1524000" cy="65246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64293</xdr:colOff>
      <xdr:row>0</xdr:row>
      <xdr:rowOff>135731</xdr:rowOff>
    </xdr:from>
    <xdr:to>
      <xdr:col>12</xdr:col>
      <xdr:colOff>492918</xdr:colOff>
      <xdr:row>0</xdr:row>
      <xdr:rowOff>778669</xdr:rowOff>
    </xdr:to>
    <xdr:pic>
      <xdr:nvPicPr>
        <xdr:cNvPr id="3" name="2 Imagen">
          <a:extLst>
            <a:ext uri="{FF2B5EF4-FFF2-40B4-BE49-F238E27FC236}">
              <a16:creationId xmlns:a16="http://schemas.microsoft.com/office/drawing/2014/main" id="{00000000-0008-0000-1C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92843" y="135731"/>
          <a:ext cx="1425575" cy="64293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5130800</xdr:colOff>
      <xdr:row>1</xdr:row>
      <xdr:rowOff>190501</xdr:rowOff>
    </xdr:from>
    <xdr:to>
      <xdr:col>6</xdr:col>
      <xdr:colOff>1155700</xdr:colOff>
      <xdr:row>1</xdr:row>
      <xdr:rowOff>819151</xdr:rowOff>
    </xdr:to>
    <xdr:pic>
      <xdr:nvPicPr>
        <xdr:cNvPr id="2" name="image15.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rcRect/>
        <a:stretch>
          <a:fillRect/>
        </a:stretch>
      </xdr:blipFill>
      <xdr:spPr>
        <a:xfrm>
          <a:off x="14986000" y="381001"/>
          <a:ext cx="1244600" cy="628650"/>
        </a:xfrm>
        <a:prstGeom prst="rect">
          <a:avLst/>
        </a:prstGeom>
        <a:ln/>
      </xdr:spPr>
    </xdr:pic>
    <xdr:clientData/>
  </xdr:twoCellAnchor>
  <xdr:twoCellAnchor editAs="oneCell">
    <xdr:from>
      <xdr:col>2</xdr:col>
      <xdr:colOff>133350</xdr:colOff>
      <xdr:row>1</xdr:row>
      <xdr:rowOff>133351</xdr:rowOff>
    </xdr:from>
    <xdr:to>
      <xdr:col>2</xdr:col>
      <xdr:colOff>1598142</xdr:colOff>
      <xdr:row>1</xdr:row>
      <xdr:rowOff>723900</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57350" y="133351"/>
          <a:ext cx="1464792" cy="59054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105834</xdr:colOff>
      <xdr:row>0</xdr:row>
      <xdr:rowOff>78581</xdr:rowOff>
    </xdr:from>
    <xdr:to>
      <xdr:col>2</xdr:col>
      <xdr:colOff>794</xdr:colOff>
      <xdr:row>0</xdr:row>
      <xdr:rowOff>731044</xdr:rowOff>
    </xdr:to>
    <xdr:pic>
      <xdr:nvPicPr>
        <xdr:cNvPr id="2" name="1 Imagen">
          <a:extLst>
            <a:ext uri="{FF2B5EF4-FFF2-40B4-BE49-F238E27FC236}">
              <a16:creationId xmlns:a16="http://schemas.microsoft.com/office/drawing/2014/main" id="{00000000-0008-0000-1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917" y="78581"/>
          <a:ext cx="1133210" cy="652463"/>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64293</xdr:colOff>
      <xdr:row>0</xdr:row>
      <xdr:rowOff>135731</xdr:rowOff>
    </xdr:from>
    <xdr:to>
      <xdr:col>12</xdr:col>
      <xdr:colOff>492918</xdr:colOff>
      <xdr:row>0</xdr:row>
      <xdr:rowOff>778669</xdr:rowOff>
    </xdr:to>
    <xdr:pic>
      <xdr:nvPicPr>
        <xdr:cNvPr id="3" name="2 Imagen">
          <a:extLst>
            <a:ext uri="{FF2B5EF4-FFF2-40B4-BE49-F238E27FC236}">
              <a16:creationId xmlns:a16="http://schemas.microsoft.com/office/drawing/2014/main" id="{00000000-0008-0000-1D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92843" y="135731"/>
          <a:ext cx="1425575" cy="64293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57150</xdr:colOff>
      <xdr:row>1</xdr:row>
      <xdr:rowOff>19050</xdr:rowOff>
    </xdr:from>
    <xdr:to>
      <xdr:col>1</xdr:col>
      <xdr:colOff>1217142</xdr:colOff>
      <xdr:row>1</xdr:row>
      <xdr:rowOff>590549</xdr:rowOff>
    </xdr:to>
    <xdr:pic>
      <xdr:nvPicPr>
        <xdr:cNvPr id="2" name="1 Imagen">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209550"/>
          <a:ext cx="1159992" cy="571499"/>
        </a:xfrm>
        <a:prstGeom prst="rect">
          <a:avLst/>
        </a:prstGeom>
      </xdr:spPr>
    </xdr:pic>
    <xdr:clientData/>
  </xdr:twoCellAnchor>
  <xdr:twoCellAnchor editAs="oneCell">
    <xdr:from>
      <xdr:col>7</xdr:col>
      <xdr:colOff>390525</xdr:colOff>
      <xdr:row>1</xdr:row>
      <xdr:rowOff>123825</xdr:rowOff>
    </xdr:from>
    <xdr:to>
      <xdr:col>8</xdr:col>
      <xdr:colOff>733426</xdr:colOff>
      <xdr:row>2</xdr:row>
      <xdr:rowOff>0</xdr:rowOff>
    </xdr:to>
    <xdr:pic>
      <xdr:nvPicPr>
        <xdr:cNvPr id="3" name="image15.jpg">
          <a:extLst>
            <a:ext uri="{FF2B5EF4-FFF2-40B4-BE49-F238E27FC236}">
              <a16:creationId xmlns:a16="http://schemas.microsoft.com/office/drawing/2014/main" id="{00000000-0008-0000-1F00-000003000000}"/>
            </a:ext>
          </a:extLst>
        </xdr:cNvPr>
        <xdr:cNvPicPr/>
      </xdr:nvPicPr>
      <xdr:blipFill>
        <a:blip xmlns:r="http://schemas.openxmlformats.org/officeDocument/2006/relationships" r:embed="rId2"/>
        <a:srcRect/>
        <a:stretch>
          <a:fillRect/>
        </a:stretch>
      </xdr:blipFill>
      <xdr:spPr>
        <a:xfrm>
          <a:off x="8896350" y="314325"/>
          <a:ext cx="1104901" cy="533400"/>
        </a:xfrm>
        <a:prstGeom prst="rect">
          <a:avLst/>
        </a:prstGeom>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304799</xdr:colOff>
      <xdr:row>0</xdr:row>
      <xdr:rowOff>266700</xdr:rowOff>
    </xdr:from>
    <xdr:to>
      <xdr:col>4</xdr:col>
      <xdr:colOff>1409700</xdr:colOff>
      <xdr:row>1</xdr:row>
      <xdr:rowOff>19050</xdr:rowOff>
    </xdr:to>
    <xdr:pic>
      <xdr:nvPicPr>
        <xdr:cNvPr id="2" name="image15.jp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a:stretch>
          <a:fillRect/>
        </a:stretch>
      </xdr:blipFill>
      <xdr:spPr>
        <a:xfrm>
          <a:off x="6448424" y="266700"/>
          <a:ext cx="1104901" cy="609600"/>
        </a:xfrm>
        <a:prstGeom prst="rect">
          <a:avLst/>
        </a:prstGeom>
        <a:ln/>
      </xdr:spPr>
    </xdr:pic>
    <xdr:clientData/>
  </xdr:twoCellAnchor>
  <xdr:twoCellAnchor editAs="oneCell">
    <xdr:from>
      <xdr:col>1</xdr:col>
      <xdr:colOff>66675</xdr:colOff>
      <xdr:row>0</xdr:row>
      <xdr:rowOff>276226</xdr:rowOff>
    </xdr:from>
    <xdr:to>
      <xdr:col>1</xdr:col>
      <xdr:colOff>1226667</xdr:colOff>
      <xdr:row>0</xdr:row>
      <xdr:rowOff>847725</xdr:rowOff>
    </xdr:to>
    <xdr:pic>
      <xdr:nvPicPr>
        <xdr:cNvPr id="3" name="2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28675" y="276226"/>
          <a:ext cx="1159992" cy="5714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66675</xdr:rowOff>
    </xdr:from>
    <xdr:to>
      <xdr:col>2</xdr:col>
      <xdr:colOff>4292</xdr:colOff>
      <xdr:row>2</xdr:row>
      <xdr:rowOff>28574</xdr:rowOff>
    </xdr:to>
    <xdr:pic>
      <xdr:nvPicPr>
        <xdr:cNvPr id="2" name="1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0" y="257175"/>
          <a:ext cx="1159992" cy="571499"/>
        </a:xfrm>
        <a:prstGeom prst="rect">
          <a:avLst/>
        </a:prstGeom>
      </xdr:spPr>
    </xdr:pic>
    <xdr:clientData/>
  </xdr:twoCellAnchor>
  <xdr:twoCellAnchor editAs="oneCell">
    <xdr:from>
      <xdr:col>9</xdr:col>
      <xdr:colOff>409575</xdr:colOff>
      <xdr:row>1</xdr:row>
      <xdr:rowOff>76200</xdr:rowOff>
    </xdr:from>
    <xdr:to>
      <xdr:col>10</xdr:col>
      <xdr:colOff>752476</xdr:colOff>
      <xdr:row>2</xdr:row>
      <xdr:rowOff>0</xdr:rowOff>
    </xdr:to>
    <xdr:pic>
      <xdr:nvPicPr>
        <xdr:cNvPr id="3" name="image15.jp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a:srcRect/>
        <a:stretch>
          <a:fillRect/>
        </a:stretch>
      </xdr:blipFill>
      <xdr:spPr>
        <a:xfrm>
          <a:off x="6096000" y="266700"/>
          <a:ext cx="1104901" cy="533400"/>
        </a:xfrm>
        <a:prstGeom prst="rect">
          <a:avLst/>
        </a:prstGeom>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266700</xdr:rowOff>
    </xdr:from>
    <xdr:to>
      <xdr:col>1</xdr:col>
      <xdr:colOff>1159992</xdr:colOff>
      <xdr:row>0</xdr:row>
      <xdr:rowOff>838199</xdr:rowOff>
    </xdr:to>
    <xdr:pic>
      <xdr:nvPicPr>
        <xdr:cNvPr id="8" name="7 Imagen">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00" y="1123950"/>
          <a:ext cx="1159992" cy="571499"/>
        </a:xfrm>
        <a:prstGeom prst="rect">
          <a:avLst/>
        </a:prstGeom>
      </xdr:spPr>
    </xdr:pic>
    <xdr:clientData/>
  </xdr:twoCellAnchor>
  <xdr:twoCellAnchor editAs="oneCell">
    <xdr:from>
      <xdr:col>6</xdr:col>
      <xdr:colOff>342900</xdr:colOff>
      <xdr:row>0</xdr:row>
      <xdr:rowOff>238125</xdr:rowOff>
    </xdr:from>
    <xdr:to>
      <xdr:col>7</xdr:col>
      <xdr:colOff>685801</xdr:colOff>
      <xdr:row>0</xdr:row>
      <xdr:rowOff>847725</xdr:rowOff>
    </xdr:to>
    <xdr:pic>
      <xdr:nvPicPr>
        <xdr:cNvPr id="9" name="image15.jpg">
          <a:extLst>
            <a:ext uri="{FF2B5EF4-FFF2-40B4-BE49-F238E27FC236}">
              <a16:creationId xmlns:a16="http://schemas.microsoft.com/office/drawing/2014/main" id="{00000000-0008-0000-0400-000009000000}"/>
            </a:ext>
          </a:extLst>
        </xdr:cNvPr>
        <xdr:cNvPicPr/>
      </xdr:nvPicPr>
      <xdr:blipFill>
        <a:blip xmlns:r="http://schemas.openxmlformats.org/officeDocument/2006/relationships" r:embed="rId2"/>
        <a:srcRect/>
        <a:stretch>
          <a:fillRect/>
        </a:stretch>
      </xdr:blipFill>
      <xdr:spPr>
        <a:xfrm>
          <a:off x="5981700" y="1095375"/>
          <a:ext cx="1104901" cy="609600"/>
        </a:xfrm>
        <a:prstGeom prst="rect">
          <a:avLst/>
        </a:prstGeom>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142875</xdr:colOff>
      <xdr:row>1</xdr:row>
      <xdr:rowOff>247650</xdr:rowOff>
    </xdr:from>
    <xdr:to>
      <xdr:col>2</xdr:col>
      <xdr:colOff>112242</xdr:colOff>
      <xdr:row>1</xdr:row>
      <xdr:rowOff>247651</xdr:rowOff>
    </xdr:to>
    <xdr:pic>
      <xdr:nvPicPr>
        <xdr:cNvPr id="5" name="4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5875" y="247650"/>
          <a:ext cx="1159992" cy="571499"/>
        </a:xfrm>
        <a:prstGeom prst="rect">
          <a:avLst/>
        </a:prstGeom>
      </xdr:spPr>
    </xdr:pic>
    <xdr:clientData/>
  </xdr:twoCellAnchor>
  <xdr:twoCellAnchor editAs="oneCell">
    <xdr:from>
      <xdr:col>7</xdr:col>
      <xdr:colOff>381000</xdr:colOff>
      <xdr:row>1</xdr:row>
      <xdr:rowOff>190500</xdr:rowOff>
    </xdr:from>
    <xdr:to>
      <xdr:col>8</xdr:col>
      <xdr:colOff>723901</xdr:colOff>
      <xdr:row>2</xdr:row>
      <xdr:rowOff>9525</xdr:rowOff>
    </xdr:to>
    <xdr:pic>
      <xdr:nvPicPr>
        <xdr:cNvPr id="6" name="image15.jpg">
          <a:extLst>
            <a:ext uri="{FF2B5EF4-FFF2-40B4-BE49-F238E27FC236}">
              <a16:creationId xmlns:a16="http://schemas.microsoft.com/office/drawing/2014/main" id="{00000000-0008-0000-0500-000006000000}"/>
            </a:ext>
          </a:extLst>
        </xdr:cNvPr>
        <xdr:cNvPicPr/>
      </xdr:nvPicPr>
      <xdr:blipFill>
        <a:blip xmlns:r="http://schemas.openxmlformats.org/officeDocument/2006/relationships" r:embed="rId2"/>
        <a:srcRect/>
        <a:stretch>
          <a:fillRect/>
        </a:stretch>
      </xdr:blipFill>
      <xdr:spPr>
        <a:xfrm>
          <a:off x="6038850" y="381000"/>
          <a:ext cx="1104901" cy="609600"/>
        </a:xfrm>
        <a:prstGeom prst="rect">
          <a:avLst/>
        </a:prstGeom>
        <a:ln/>
      </xdr:spPr>
    </xdr:pic>
    <xdr:clientData/>
  </xdr:twoCellAnchor>
  <xdr:twoCellAnchor editAs="oneCell">
    <xdr:from>
      <xdr:col>1</xdr:col>
      <xdr:colOff>57150</xdr:colOff>
      <xdr:row>1</xdr:row>
      <xdr:rowOff>200025</xdr:rowOff>
    </xdr:from>
    <xdr:to>
      <xdr:col>2</xdr:col>
      <xdr:colOff>26517</xdr:colOff>
      <xdr:row>1</xdr:row>
      <xdr:rowOff>771524</xdr:rowOff>
    </xdr:to>
    <xdr:pic>
      <xdr:nvPicPr>
        <xdr:cNvPr id="7" name="6 Imagen">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9150" y="390525"/>
          <a:ext cx="1159992" cy="5714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1213967</xdr:colOff>
      <xdr:row>1</xdr:row>
      <xdr:rowOff>571499</xdr:rowOff>
    </xdr:to>
    <xdr:pic>
      <xdr:nvPicPr>
        <xdr:cNvPr id="2" name="1 Imag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0" y="190500"/>
          <a:ext cx="1159992" cy="571499"/>
        </a:xfrm>
        <a:prstGeom prst="rect">
          <a:avLst/>
        </a:prstGeom>
      </xdr:spPr>
    </xdr:pic>
    <xdr:clientData/>
  </xdr:twoCellAnchor>
  <xdr:twoCellAnchor editAs="oneCell">
    <xdr:from>
      <xdr:col>7</xdr:col>
      <xdr:colOff>371475</xdr:colOff>
      <xdr:row>1</xdr:row>
      <xdr:rowOff>9525</xdr:rowOff>
    </xdr:from>
    <xdr:to>
      <xdr:col>8</xdr:col>
      <xdr:colOff>714376</xdr:colOff>
      <xdr:row>2</xdr:row>
      <xdr:rowOff>0</xdr:rowOff>
    </xdr:to>
    <xdr:pic>
      <xdr:nvPicPr>
        <xdr:cNvPr id="3" name="image15.jpg">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2"/>
        <a:srcRect/>
        <a:stretch>
          <a:fillRect/>
        </a:stretch>
      </xdr:blipFill>
      <xdr:spPr>
        <a:xfrm>
          <a:off x="6076950" y="200025"/>
          <a:ext cx="1104901" cy="609600"/>
        </a:xfrm>
        <a:prstGeom prst="rect">
          <a:avLst/>
        </a:prstGeom>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752475</xdr:colOff>
      <xdr:row>2</xdr:row>
      <xdr:rowOff>66675</xdr:rowOff>
    </xdr:from>
    <xdr:to>
      <xdr:col>1</xdr:col>
      <xdr:colOff>1188567</xdr:colOff>
      <xdr:row>3</xdr:row>
      <xdr:rowOff>3174</xdr:rowOff>
    </xdr:to>
    <xdr:pic>
      <xdr:nvPicPr>
        <xdr:cNvPr id="4" name="3 Imagen">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2475" y="447675"/>
          <a:ext cx="1159992" cy="571499"/>
        </a:xfrm>
        <a:prstGeom prst="rect">
          <a:avLst/>
        </a:prstGeom>
      </xdr:spPr>
    </xdr:pic>
    <xdr:clientData/>
  </xdr:twoCellAnchor>
  <xdr:twoCellAnchor editAs="oneCell">
    <xdr:from>
      <xdr:col>7</xdr:col>
      <xdr:colOff>409575</xdr:colOff>
      <xdr:row>2</xdr:row>
      <xdr:rowOff>28575</xdr:rowOff>
    </xdr:from>
    <xdr:to>
      <xdr:col>8</xdr:col>
      <xdr:colOff>752476</xdr:colOff>
      <xdr:row>3</xdr:row>
      <xdr:rowOff>0</xdr:rowOff>
    </xdr:to>
    <xdr:pic>
      <xdr:nvPicPr>
        <xdr:cNvPr id="5" name="image15.jpg">
          <a:extLst>
            <a:ext uri="{FF2B5EF4-FFF2-40B4-BE49-F238E27FC236}">
              <a16:creationId xmlns:a16="http://schemas.microsoft.com/office/drawing/2014/main" id="{00000000-0008-0000-0700-000005000000}"/>
            </a:ext>
          </a:extLst>
        </xdr:cNvPr>
        <xdr:cNvPicPr/>
      </xdr:nvPicPr>
      <xdr:blipFill>
        <a:blip xmlns:r="http://schemas.openxmlformats.org/officeDocument/2006/relationships" r:embed="rId2"/>
        <a:srcRect/>
        <a:stretch>
          <a:fillRect/>
        </a:stretch>
      </xdr:blipFill>
      <xdr:spPr>
        <a:xfrm>
          <a:off x="5800725" y="409575"/>
          <a:ext cx="1104901" cy="609600"/>
        </a:xfrm>
        <a:prstGeom prst="rect">
          <a:avLst/>
        </a:prstGeom>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xdr:colOff>
      <xdr:row>2</xdr:row>
      <xdr:rowOff>66675</xdr:rowOff>
    </xdr:from>
    <xdr:to>
      <xdr:col>1</xdr:col>
      <xdr:colOff>1217142</xdr:colOff>
      <xdr:row>2</xdr:row>
      <xdr:rowOff>638174</xdr:rowOff>
    </xdr:to>
    <xdr:pic>
      <xdr:nvPicPr>
        <xdr:cNvPr id="2" name="1 Imag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1525" y="447675"/>
          <a:ext cx="1159992" cy="571499"/>
        </a:xfrm>
        <a:prstGeom prst="rect">
          <a:avLst/>
        </a:prstGeom>
      </xdr:spPr>
    </xdr:pic>
    <xdr:clientData/>
  </xdr:twoCellAnchor>
  <xdr:twoCellAnchor editAs="oneCell">
    <xdr:from>
      <xdr:col>7</xdr:col>
      <xdr:colOff>342900</xdr:colOff>
      <xdr:row>2</xdr:row>
      <xdr:rowOff>47625</xdr:rowOff>
    </xdr:from>
    <xdr:to>
      <xdr:col>8</xdr:col>
      <xdr:colOff>685801</xdr:colOff>
      <xdr:row>3</xdr:row>
      <xdr:rowOff>0</xdr:rowOff>
    </xdr:to>
    <xdr:pic>
      <xdr:nvPicPr>
        <xdr:cNvPr id="3" name="image15.jpg">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2"/>
        <a:srcRect/>
        <a:stretch>
          <a:fillRect/>
        </a:stretch>
      </xdr:blipFill>
      <xdr:spPr>
        <a:xfrm>
          <a:off x="5876925" y="428625"/>
          <a:ext cx="1104901" cy="609600"/>
        </a:xfrm>
        <a:prstGeom prst="rect">
          <a:avLst/>
        </a:prstGeom>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64"/>
  <sheetViews>
    <sheetView topLeftCell="A40" zoomScale="70" zoomScaleNormal="70" workbookViewId="0">
      <selection activeCell="G50" sqref="G50"/>
    </sheetView>
  </sheetViews>
  <sheetFormatPr baseColWidth="10" defaultRowHeight="15" x14ac:dyDescent="0.25"/>
  <cols>
    <col min="2" max="2" width="26.5703125" customWidth="1"/>
    <col min="3" max="3" width="26.5703125" style="81" customWidth="1"/>
    <col min="4" max="4" width="39.7109375" customWidth="1"/>
    <col min="5" max="5" width="56.5703125" customWidth="1"/>
    <col min="6" max="6" width="28.140625" customWidth="1"/>
  </cols>
  <sheetData>
    <row r="1" spans="2:5" x14ac:dyDescent="0.25">
      <c r="C1" s="419"/>
    </row>
    <row r="2" spans="2:5" x14ac:dyDescent="0.25">
      <c r="C2" s="419"/>
    </row>
    <row r="3" spans="2:5" ht="67.5" customHeight="1" x14ac:dyDescent="0.25"/>
    <row r="4" spans="2:5" ht="23.25" x14ac:dyDescent="0.25">
      <c r="C4" s="462" t="s">
        <v>288</v>
      </c>
      <c r="D4" s="462"/>
      <c r="E4" s="86"/>
    </row>
    <row r="5" spans="2:5" ht="67.5" customHeight="1" x14ac:dyDescent="0.25">
      <c r="C5" s="463" t="s">
        <v>99</v>
      </c>
      <c r="D5" s="463"/>
      <c r="E5" s="87"/>
    </row>
    <row r="6" spans="2:5" x14ac:dyDescent="0.25">
      <c r="C6" s="419"/>
    </row>
    <row r="7" spans="2:5" ht="15.75" thickBot="1" x14ac:dyDescent="0.3"/>
    <row r="8" spans="2:5" x14ac:dyDescent="0.25">
      <c r="B8" s="467" t="s">
        <v>266</v>
      </c>
      <c r="C8" s="468"/>
      <c r="D8" s="468"/>
      <c r="E8" s="469"/>
    </row>
    <row r="9" spans="2:5" ht="14.45" customHeight="1" x14ac:dyDescent="0.25">
      <c r="B9" s="470" t="s">
        <v>269</v>
      </c>
      <c r="C9" s="471"/>
      <c r="D9" s="471"/>
      <c r="E9" s="472"/>
    </row>
    <row r="10" spans="2:5" x14ac:dyDescent="0.25">
      <c r="B10" s="470"/>
      <c r="C10" s="471"/>
      <c r="D10" s="471"/>
      <c r="E10" s="472"/>
    </row>
    <row r="11" spans="2:5" ht="15.75" thickBot="1" x14ac:dyDescent="0.3">
      <c r="B11" s="473"/>
      <c r="C11" s="474"/>
      <c r="D11" s="474"/>
      <c r="E11" s="475"/>
    </row>
    <row r="12" spans="2:5" x14ac:dyDescent="0.25">
      <c r="B12" s="16"/>
      <c r="C12" s="380"/>
    </row>
    <row r="13" spans="2:5" x14ac:dyDescent="0.25">
      <c r="B13" s="384"/>
      <c r="C13" s="385" t="s">
        <v>265</v>
      </c>
      <c r="D13" s="386" t="s">
        <v>213</v>
      </c>
      <c r="E13" s="386" t="s">
        <v>62</v>
      </c>
    </row>
    <row r="14" spans="2:5" ht="21.95" customHeight="1" x14ac:dyDescent="0.25">
      <c r="B14" s="465" t="s">
        <v>221</v>
      </c>
      <c r="C14" s="398">
        <v>1</v>
      </c>
      <c r="D14" s="387" t="s">
        <v>214</v>
      </c>
      <c r="E14" s="387" t="s">
        <v>215</v>
      </c>
    </row>
    <row r="15" spans="2:5" ht="45" x14ac:dyDescent="0.25">
      <c r="B15" s="465"/>
      <c r="C15" s="398">
        <v>2</v>
      </c>
      <c r="D15" s="387" t="s">
        <v>216</v>
      </c>
      <c r="E15" s="387" t="s">
        <v>212</v>
      </c>
    </row>
    <row r="16" spans="2:5" x14ac:dyDescent="0.25">
      <c r="B16" s="465"/>
      <c r="C16" s="398">
        <v>3</v>
      </c>
      <c r="D16" s="387" t="s">
        <v>217</v>
      </c>
      <c r="E16" s="387" t="s">
        <v>218</v>
      </c>
    </row>
    <row r="17" spans="2:5" x14ac:dyDescent="0.25">
      <c r="B17" s="465"/>
      <c r="C17" s="398">
        <v>4</v>
      </c>
      <c r="D17" s="387" t="s">
        <v>219</v>
      </c>
      <c r="E17" s="399"/>
    </row>
    <row r="18" spans="2:5" ht="17.45" customHeight="1" x14ac:dyDescent="0.25">
      <c r="B18" s="464" t="s">
        <v>254</v>
      </c>
      <c r="C18" s="400">
        <v>5</v>
      </c>
      <c r="D18" s="388" t="s">
        <v>220</v>
      </c>
      <c r="E18" s="466"/>
    </row>
    <row r="19" spans="2:5" x14ac:dyDescent="0.25">
      <c r="B19" s="464"/>
      <c r="C19" s="400">
        <v>6</v>
      </c>
      <c r="D19" s="388" t="s">
        <v>222</v>
      </c>
      <c r="E19" s="466"/>
    </row>
    <row r="20" spans="2:5" x14ac:dyDescent="0.25">
      <c r="B20" s="464"/>
      <c r="C20" s="400">
        <v>7</v>
      </c>
      <c r="D20" s="388" t="s">
        <v>223</v>
      </c>
      <c r="E20" s="466"/>
    </row>
    <row r="21" spans="2:5" x14ac:dyDescent="0.25">
      <c r="B21" s="464"/>
      <c r="C21" s="400">
        <v>8</v>
      </c>
      <c r="D21" s="388" t="s">
        <v>224</v>
      </c>
      <c r="E21" s="466"/>
    </row>
    <row r="22" spans="2:5" x14ac:dyDescent="0.25">
      <c r="B22" s="464"/>
      <c r="C22" s="400">
        <v>9</v>
      </c>
      <c r="D22" s="388" t="s">
        <v>225</v>
      </c>
      <c r="E22" s="466"/>
    </row>
    <row r="23" spans="2:5" x14ac:dyDescent="0.25">
      <c r="B23" s="464"/>
      <c r="C23" s="400">
        <v>10</v>
      </c>
      <c r="D23" s="388" t="s">
        <v>226</v>
      </c>
      <c r="E23" s="466"/>
    </row>
    <row r="24" spans="2:5" x14ac:dyDescent="0.25">
      <c r="B24" s="464"/>
      <c r="C24" s="400">
        <v>11</v>
      </c>
      <c r="D24" s="388" t="s">
        <v>227</v>
      </c>
      <c r="E24" s="466"/>
    </row>
    <row r="25" spans="2:5" x14ac:dyDescent="0.25">
      <c r="B25" s="464"/>
      <c r="C25" s="400">
        <v>12</v>
      </c>
      <c r="D25" s="388" t="s">
        <v>228</v>
      </c>
      <c r="E25" s="466"/>
    </row>
    <row r="26" spans="2:5" x14ac:dyDescent="0.25">
      <c r="B26" s="464"/>
      <c r="C26" s="400">
        <v>13</v>
      </c>
      <c r="D26" s="388" t="s">
        <v>237</v>
      </c>
      <c r="E26" s="466"/>
    </row>
    <row r="27" spans="2:5" x14ac:dyDescent="0.25">
      <c r="B27" s="464"/>
      <c r="C27" s="400">
        <v>14</v>
      </c>
      <c r="D27" s="388" t="s">
        <v>238</v>
      </c>
      <c r="E27" s="466"/>
    </row>
    <row r="28" spans="2:5" x14ac:dyDescent="0.25">
      <c r="B28" s="464"/>
      <c r="C28" s="400">
        <v>15</v>
      </c>
      <c r="D28" s="388" t="s">
        <v>229</v>
      </c>
      <c r="E28" s="466"/>
    </row>
    <row r="29" spans="2:5" x14ac:dyDescent="0.25">
      <c r="B29" s="464"/>
      <c r="C29" s="400">
        <v>16</v>
      </c>
      <c r="D29" s="388" t="s">
        <v>230</v>
      </c>
      <c r="E29" s="466"/>
    </row>
    <row r="30" spans="2:5" x14ac:dyDescent="0.25">
      <c r="B30" s="464"/>
      <c r="C30" s="400">
        <v>17</v>
      </c>
      <c r="D30" s="388" t="s">
        <v>231</v>
      </c>
      <c r="E30" s="466"/>
    </row>
    <row r="31" spans="2:5" ht="45" x14ac:dyDescent="0.25">
      <c r="B31" s="461" t="s">
        <v>233</v>
      </c>
      <c r="C31" s="401">
        <v>18</v>
      </c>
      <c r="D31" s="390" t="s">
        <v>244</v>
      </c>
      <c r="E31" s="390" t="s">
        <v>255</v>
      </c>
    </row>
    <row r="32" spans="2:5" x14ac:dyDescent="0.25">
      <c r="B32" s="461"/>
      <c r="C32" s="401">
        <v>19</v>
      </c>
      <c r="D32" s="389" t="s">
        <v>232</v>
      </c>
      <c r="E32" s="389"/>
    </row>
    <row r="33" spans="2:5" x14ac:dyDescent="0.25">
      <c r="B33" s="461"/>
      <c r="C33" s="401">
        <v>20</v>
      </c>
      <c r="D33" s="390" t="s">
        <v>234</v>
      </c>
      <c r="E33" s="390" t="s">
        <v>259</v>
      </c>
    </row>
    <row r="34" spans="2:5" x14ac:dyDescent="0.25">
      <c r="B34" s="461"/>
      <c r="C34" s="401">
        <v>21</v>
      </c>
      <c r="D34" s="390" t="s">
        <v>235</v>
      </c>
      <c r="E34" s="389"/>
    </row>
    <row r="35" spans="2:5" x14ac:dyDescent="0.25">
      <c r="B35" s="461"/>
      <c r="C35" s="401">
        <v>22</v>
      </c>
      <c r="D35" s="390" t="s">
        <v>245</v>
      </c>
      <c r="E35" s="390" t="s">
        <v>198</v>
      </c>
    </row>
    <row r="36" spans="2:5" x14ac:dyDescent="0.25">
      <c r="B36" s="461"/>
      <c r="C36" s="401">
        <v>23</v>
      </c>
      <c r="D36" s="389" t="s">
        <v>236</v>
      </c>
      <c r="E36" s="390" t="s">
        <v>257</v>
      </c>
    </row>
    <row r="37" spans="2:5" x14ac:dyDescent="0.25">
      <c r="B37" s="461"/>
      <c r="C37" s="401">
        <v>24</v>
      </c>
      <c r="D37" s="390" t="s">
        <v>246</v>
      </c>
      <c r="E37" s="389"/>
    </row>
    <row r="38" spans="2:5" x14ac:dyDescent="0.25">
      <c r="B38" s="461"/>
      <c r="C38" s="401">
        <v>25</v>
      </c>
      <c r="D38" s="390" t="s">
        <v>241</v>
      </c>
      <c r="E38" s="390" t="s">
        <v>199</v>
      </c>
    </row>
    <row r="39" spans="2:5" x14ac:dyDescent="0.25">
      <c r="B39" s="461"/>
      <c r="C39" s="401">
        <v>26</v>
      </c>
      <c r="D39" s="390" t="s">
        <v>240</v>
      </c>
      <c r="E39" s="389"/>
    </row>
    <row r="40" spans="2:5" x14ac:dyDescent="0.25">
      <c r="B40" s="461"/>
      <c r="C40" s="401">
        <v>27</v>
      </c>
      <c r="D40" s="389" t="s">
        <v>239</v>
      </c>
      <c r="E40" s="390" t="s">
        <v>258</v>
      </c>
    </row>
    <row r="41" spans="2:5" x14ac:dyDescent="0.25">
      <c r="B41" s="461"/>
      <c r="C41" s="401">
        <v>28</v>
      </c>
      <c r="D41" s="390" t="s">
        <v>248</v>
      </c>
      <c r="E41" s="390" t="s">
        <v>247</v>
      </c>
    </row>
    <row r="42" spans="2:5" ht="45" x14ac:dyDescent="0.25">
      <c r="B42" s="461"/>
      <c r="C42" s="401">
        <v>29</v>
      </c>
      <c r="D42" s="390" t="s">
        <v>249</v>
      </c>
      <c r="E42" s="390" t="s">
        <v>270</v>
      </c>
    </row>
    <row r="43" spans="2:5" ht="30" x14ac:dyDescent="0.25">
      <c r="B43" s="461"/>
      <c r="C43" s="401">
        <v>30</v>
      </c>
      <c r="D43" s="390" t="s">
        <v>250</v>
      </c>
      <c r="E43" s="390" t="s">
        <v>251</v>
      </c>
    </row>
    <row r="44" spans="2:5" x14ac:dyDescent="0.25">
      <c r="B44" s="391"/>
      <c r="C44" s="392">
        <v>31</v>
      </c>
      <c r="D44" s="393" t="s">
        <v>252</v>
      </c>
      <c r="E44" s="393" t="s">
        <v>256</v>
      </c>
    </row>
    <row r="45" spans="2:5" x14ac:dyDescent="0.25">
      <c r="B45" s="394"/>
      <c r="C45" s="395">
        <v>32</v>
      </c>
      <c r="D45" s="396" t="s">
        <v>290</v>
      </c>
      <c r="E45" s="396" t="s">
        <v>253</v>
      </c>
    </row>
    <row r="46" spans="2:5" x14ac:dyDescent="0.25">
      <c r="B46" s="402"/>
      <c r="C46" s="403">
        <v>33</v>
      </c>
      <c r="D46" s="397" t="s">
        <v>260</v>
      </c>
      <c r="E46" s="397" t="s">
        <v>264</v>
      </c>
    </row>
    <row r="48" spans="2:5" ht="15.75" thickBot="1" x14ac:dyDescent="0.3"/>
    <row r="49" spans="2:6" ht="21.75" thickBot="1" x14ac:dyDescent="0.4">
      <c r="B49" s="458" t="s">
        <v>267</v>
      </c>
      <c r="C49" s="459"/>
      <c r="D49" s="460"/>
      <c r="E49" s="382"/>
      <c r="F49" s="382"/>
    </row>
    <row r="50" spans="2:6" ht="14.45" customHeight="1" x14ac:dyDescent="0.25">
      <c r="B50" s="431" t="s">
        <v>203</v>
      </c>
      <c r="C50" s="432"/>
      <c r="D50" s="433"/>
      <c r="E50" s="381"/>
      <c r="F50" s="381"/>
    </row>
    <row r="51" spans="2:6" ht="14.45" customHeight="1" x14ac:dyDescent="0.25">
      <c r="B51" s="434"/>
      <c r="C51" s="435"/>
      <c r="D51" s="436"/>
      <c r="E51" s="381"/>
      <c r="F51" s="381"/>
    </row>
    <row r="52" spans="2:6" ht="15" customHeight="1" thickBot="1" x14ac:dyDescent="0.3">
      <c r="B52" s="437"/>
      <c r="C52" s="438"/>
      <c r="D52" s="439"/>
      <c r="E52" s="381"/>
      <c r="F52" s="381"/>
    </row>
    <row r="53" spans="2:6" ht="21.75" thickBot="1" x14ac:dyDescent="0.4">
      <c r="B53" s="420"/>
      <c r="C53" s="421"/>
      <c r="D53" s="422"/>
      <c r="E53" s="383"/>
      <c r="F53" s="383"/>
    </row>
    <row r="54" spans="2:6" ht="14.45" customHeight="1" x14ac:dyDescent="0.25">
      <c r="B54" s="440" t="s">
        <v>204</v>
      </c>
      <c r="C54" s="441"/>
      <c r="D54" s="442"/>
      <c r="E54" s="381"/>
      <c r="F54" s="381"/>
    </row>
    <row r="55" spans="2:6" ht="14.45" customHeight="1" x14ac:dyDescent="0.25">
      <c r="B55" s="443"/>
      <c r="C55" s="444"/>
      <c r="D55" s="445"/>
      <c r="E55" s="381"/>
      <c r="F55" s="381"/>
    </row>
    <row r="56" spans="2:6" ht="14.45" customHeight="1" x14ac:dyDescent="0.25">
      <c r="B56" s="443"/>
      <c r="C56" s="444"/>
      <c r="D56" s="445"/>
      <c r="E56" s="381"/>
      <c r="F56" s="381"/>
    </row>
    <row r="57" spans="2:6" ht="14.45" customHeight="1" x14ac:dyDescent="0.25">
      <c r="B57" s="443"/>
      <c r="C57" s="444"/>
      <c r="D57" s="445"/>
      <c r="E57" s="381"/>
      <c r="F57" s="381"/>
    </row>
    <row r="58" spans="2:6" ht="15" customHeight="1" thickBot="1" x14ac:dyDescent="0.3">
      <c r="B58" s="446"/>
      <c r="C58" s="447"/>
      <c r="D58" s="448"/>
      <c r="E58" s="381"/>
      <c r="F58" s="381"/>
    </row>
    <row r="59" spans="2:6" ht="16.5" thickBot="1" x14ac:dyDescent="0.3">
      <c r="B59" s="423"/>
      <c r="C59" s="424"/>
      <c r="D59" s="425"/>
      <c r="E59" s="8"/>
      <c r="F59" s="8"/>
    </row>
    <row r="60" spans="2:6" ht="14.45" customHeight="1" x14ac:dyDescent="0.25">
      <c r="B60" s="449" t="s">
        <v>268</v>
      </c>
      <c r="C60" s="450"/>
      <c r="D60" s="451"/>
      <c r="E60" s="381"/>
      <c r="F60" s="381"/>
    </row>
    <row r="61" spans="2:6" ht="14.45" customHeight="1" x14ac:dyDescent="0.25">
      <c r="B61" s="452"/>
      <c r="C61" s="453"/>
      <c r="D61" s="454"/>
      <c r="E61" s="381"/>
      <c r="F61" s="381"/>
    </row>
    <row r="62" spans="2:6" ht="14.45" customHeight="1" x14ac:dyDescent="0.25">
      <c r="B62" s="452"/>
      <c r="C62" s="453"/>
      <c r="D62" s="454"/>
      <c r="E62" s="381"/>
      <c r="F62" s="381"/>
    </row>
    <row r="63" spans="2:6" ht="14.45" customHeight="1" x14ac:dyDescent="0.25">
      <c r="B63" s="452"/>
      <c r="C63" s="453"/>
      <c r="D63" s="454"/>
      <c r="E63" s="381"/>
      <c r="F63" s="381"/>
    </row>
    <row r="64" spans="2:6" ht="15" customHeight="1" thickBot="1" x14ac:dyDescent="0.3">
      <c r="B64" s="455"/>
      <c r="C64" s="456"/>
      <c r="D64" s="457"/>
      <c r="E64" s="381"/>
      <c r="F64" s="381"/>
    </row>
  </sheetData>
  <mergeCells count="12">
    <mergeCell ref="C4:D4"/>
    <mergeCell ref="C5:D5"/>
    <mergeCell ref="B18:B30"/>
    <mergeCell ref="B14:B17"/>
    <mergeCell ref="E18:E30"/>
    <mergeCell ref="B8:E8"/>
    <mergeCell ref="B9:E11"/>
    <mergeCell ref="B50:D52"/>
    <mergeCell ref="B54:D58"/>
    <mergeCell ref="B60:D64"/>
    <mergeCell ref="B49:D49"/>
    <mergeCell ref="B31:B43"/>
  </mergeCells>
  <pageMargins left="0.7" right="0.7" top="0.75" bottom="0.75" header="0.3" footer="0.3"/>
  <pageSetup orientation="portrait" horizontalDpi="4294967293" vertic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
  <sheetViews>
    <sheetView topLeftCell="A2" zoomScale="80" zoomScaleNormal="80" workbookViewId="0">
      <selection activeCell="B7" sqref="B7:I7"/>
    </sheetView>
  </sheetViews>
  <sheetFormatPr baseColWidth="10" defaultRowHeight="15" x14ac:dyDescent="0.25"/>
  <cols>
    <col min="2" max="2" width="17.7109375" customWidth="1"/>
    <col min="3" max="3" width="112.28515625" customWidth="1"/>
  </cols>
  <sheetData>
    <row r="1" spans="2:9" ht="15.75" thickBot="1" x14ac:dyDescent="0.3"/>
    <row r="2" spans="2:9" ht="63.75" customHeight="1" x14ac:dyDescent="0.25">
      <c r="B2" s="512"/>
      <c r="C2" s="513"/>
      <c r="D2" s="31"/>
      <c r="E2" s="31"/>
      <c r="F2" s="31"/>
      <c r="G2" s="31"/>
      <c r="H2" s="513"/>
      <c r="I2" s="514"/>
    </row>
    <row r="3" spans="2:9" ht="20.25" x14ac:dyDescent="0.25">
      <c r="B3" s="539"/>
      <c r="C3" s="506"/>
      <c r="D3" s="506"/>
      <c r="E3" s="506"/>
      <c r="F3" s="506"/>
      <c r="G3" s="506"/>
      <c r="H3" s="506"/>
      <c r="I3" s="540"/>
    </row>
    <row r="4" spans="2:9" ht="16.5" thickBot="1" x14ac:dyDescent="0.3">
      <c r="B4" s="544" t="s">
        <v>289</v>
      </c>
      <c r="C4" s="545"/>
      <c r="D4" s="545"/>
      <c r="E4" s="545"/>
      <c r="F4" s="545"/>
      <c r="G4" s="545"/>
      <c r="H4" s="545"/>
      <c r="I4" s="546"/>
    </row>
    <row r="6" spans="2:9" ht="30" customHeight="1" x14ac:dyDescent="0.25">
      <c r="B6" s="531" t="s">
        <v>275</v>
      </c>
      <c r="C6" s="531"/>
      <c r="D6" s="531"/>
      <c r="E6" s="531"/>
      <c r="F6" s="531"/>
      <c r="G6" s="531"/>
      <c r="H6" s="531"/>
      <c r="I6" s="531"/>
    </row>
    <row r="7" spans="2:9" ht="234.75" customHeight="1" thickBot="1" x14ac:dyDescent="0.3">
      <c r="B7" s="524" t="s">
        <v>42</v>
      </c>
      <c r="C7" s="525"/>
      <c r="D7" s="525"/>
      <c r="E7" s="525"/>
      <c r="F7" s="525"/>
      <c r="G7" s="525"/>
      <c r="H7" s="525"/>
      <c r="I7" s="526"/>
    </row>
  </sheetData>
  <mergeCells count="6">
    <mergeCell ref="B4:I4"/>
    <mergeCell ref="B3:I3"/>
    <mergeCell ref="B6:I6"/>
    <mergeCell ref="B7:I7"/>
    <mergeCell ref="B2:C2"/>
    <mergeCell ref="H2:I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9"/>
  <sheetViews>
    <sheetView topLeftCell="A3" zoomScale="80" zoomScaleNormal="80" workbookViewId="0">
      <selection activeCell="A9" sqref="A9"/>
    </sheetView>
  </sheetViews>
  <sheetFormatPr baseColWidth="10" defaultRowHeight="15" x14ac:dyDescent="0.25"/>
  <cols>
    <col min="2" max="2" width="17.7109375" customWidth="1"/>
    <col min="3" max="3" width="112.28515625" customWidth="1"/>
  </cols>
  <sheetData>
    <row r="3" spans="2:9" ht="15.75" thickBot="1" x14ac:dyDescent="0.3"/>
    <row r="4" spans="2:9" ht="58.5" customHeight="1" x14ac:dyDescent="0.25">
      <c r="B4" s="32" t="s">
        <v>210</v>
      </c>
      <c r="C4" s="31"/>
      <c r="D4" s="31"/>
      <c r="E4" s="31"/>
      <c r="F4" s="31"/>
      <c r="G4" s="31"/>
      <c r="H4" s="31"/>
      <c r="I4" s="33"/>
    </row>
    <row r="5" spans="2:9" ht="20.25" x14ac:dyDescent="0.3">
      <c r="B5" s="76"/>
      <c r="C5" s="362"/>
      <c r="D5" s="75"/>
      <c r="E5" s="75"/>
      <c r="F5" s="75"/>
      <c r="G5" s="75"/>
      <c r="H5" s="75"/>
      <c r="I5" s="77"/>
    </row>
    <row r="6" spans="2:9" ht="16.5" thickBot="1" x14ac:dyDescent="0.3">
      <c r="B6" s="544" t="s">
        <v>289</v>
      </c>
      <c r="C6" s="545"/>
      <c r="D6" s="545"/>
      <c r="E6" s="545"/>
      <c r="F6" s="545"/>
      <c r="G6" s="545"/>
      <c r="H6" s="545"/>
      <c r="I6" s="546"/>
    </row>
    <row r="8" spans="2:9" x14ac:dyDescent="0.25">
      <c r="B8" s="547" t="s">
        <v>276</v>
      </c>
      <c r="C8" s="547"/>
      <c r="D8" s="547"/>
      <c r="E8" s="547"/>
      <c r="F8" s="547"/>
      <c r="G8" s="547"/>
      <c r="H8" s="547"/>
      <c r="I8" s="547"/>
    </row>
    <row r="9" spans="2:9" ht="246" customHeight="1" thickBot="1" x14ac:dyDescent="0.3">
      <c r="B9" s="548" t="s">
        <v>40</v>
      </c>
      <c r="C9" s="549"/>
      <c r="D9" s="549"/>
      <c r="E9" s="549"/>
      <c r="F9" s="549"/>
      <c r="G9" s="549"/>
      <c r="H9" s="549"/>
      <c r="I9" s="550"/>
    </row>
  </sheetData>
  <mergeCells count="3">
    <mergeCell ref="B8:I8"/>
    <mergeCell ref="B9:I9"/>
    <mergeCell ref="B6:I6"/>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
  <sheetViews>
    <sheetView zoomScale="80" zoomScaleNormal="80" workbookViewId="0">
      <selection activeCell="B6" sqref="B6:I6"/>
    </sheetView>
  </sheetViews>
  <sheetFormatPr baseColWidth="10" defaultRowHeight="15" x14ac:dyDescent="0.25"/>
  <cols>
    <col min="2" max="2" width="17.7109375" customWidth="1"/>
    <col min="3" max="3" width="112.28515625" customWidth="1"/>
  </cols>
  <sheetData>
    <row r="1" spans="2:9" ht="15.75" thickBot="1" x14ac:dyDescent="0.3"/>
    <row r="2" spans="2:9" ht="64.5" customHeight="1" x14ac:dyDescent="0.25">
      <c r="B2" s="512"/>
      <c r="C2" s="513"/>
      <c r="D2" s="31"/>
      <c r="E2" s="31"/>
      <c r="F2" s="31"/>
      <c r="G2" s="31"/>
      <c r="H2" s="513"/>
      <c r="I2" s="514"/>
    </row>
    <row r="3" spans="2:9" ht="20.25" x14ac:dyDescent="0.25">
      <c r="B3" s="539"/>
      <c r="C3" s="506"/>
      <c r="D3" s="506"/>
      <c r="E3" s="506"/>
      <c r="F3" s="506"/>
      <c r="G3" s="506"/>
      <c r="H3" s="506"/>
      <c r="I3" s="540"/>
    </row>
    <row r="4" spans="2:9" ht="16.5" thickBot="1" x14ac:dyDescent="0.3">
      <c r="B4" s="544" t="s">
        <v>289</v>
      </c>
      <c r="C4" s="545"/>
      <c r="D4" s="545"/>
      <c r="E4" s="545"/>
      <c r="F4" s="545"/>
      <c r="G4" s="545"/>
      <c r="H4" s="545"/>
      <c r="I4" s="546"/>
    </row>
    <row r="6" spans="2:9" x14ac:dyDescent="0.25">
      <c r="B6" s="547" t="s">
        <v>277</v>
      </c>
      <c r="C6" s="547"/>
      <c r="D6" s="547"/>
      <c r="E6" s="547"/>
      <c r="F6" s="547"/>
      <c r="G6" s="547"/>
      <c r="H6" s="547"/>
      <c r="I6" s="547"/>
    </row>
    <row r="7" spans="2:9" ht="270" customHeight="1" thickBot="1" x14ac:dyDescent="0.3">
      <c r="B7" s="533" t="s">
        <v>37</v>
      </c>
      <c r="C7" s="534"/>
      <c r="D7" s="534"/>
      <c r="E7" s="534"/>
      <c r="F7" s="534"/>
      <c r="G7" s="534"/>
      <c r="H7" s="534"/>
      <c r="I7" s="535"/>
    </row>
  </sheetData>
  <mergeCells count="6">
    <mergeCell ref="B6:I6"/>
    <mergeCell ref="B7:I7"/>
    <mergeCell ref="B4:I4"/>
    <mergeCell ref="B3:I3"/>
    <mergeCell ref="B2:C2"/>
    <mergeCell ref="H2:I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zoomScale="80" zoomScaleNormal="80" workbookViewId="0">
      <selection activeCell="B6" sqref="B6:I6"/>
    </sheetView>
  </sheetViews>
  <sheetFormatPr baseColWidth="10" defaultRowHeight="15" x14ac:dyDescent="0.25"/>
  <cols>
    <col min="2" max="2" width="17.7109375" customWidth="1"/>
    <col min="3" max="3" width="112.28515625" customWidth="1"/>
  </cols>
  <sheetData>
    <row r="1" spans="2:9" s="34" customFormat="1" ht="15.75" thickBot="1" x14ac:dyDescent="0.3"/>
    <row r="2" spans="2:9" s="34" customFormat="1" ht="52.5" customHeight="1" x14ac:dyDescent="0.25">
      <c r="B2" s="551"/>
      <c r="C2" s="552"/>
      <c r="D2" s="35"/>
      <c r="E2" s="35"/>
      <c r="F2" s="35"/>
      <c r="G2" s="35"/>
      <c r="H2" s="552"/>
      <c r="I2" s="553"/>
    </row>
    <row r="3" spans="2:9" s="34" customFormat="1" ht="20.25" x14ac:dyDescent="0.25">
      <c r="B3" s="515"/>
      <c r="C3" s="516"/>
      <c r="D3" s="516"/>
      <c r="E3" s="516"/>
      <c r="F3" s="516"/>
      <c r="G3" s="516"/>
      <c r="H3" s="516"/>
      <c r="I3" s="517"/>
    </row>
    <row r="4" spans="2:9" s="34" customFormat="1" ht="16.5" thickBot="1" x14ac:dyDescent="0.3">
      <c r="B4" s="518" t="s">
        <v>289</v>
      </c>
      <c r="C4" s="519"/>
      <c r="D4" s="519"/>
      <c r="E4" s="519"/>
      <c r="F4" s="519"/>
      <c r="G4" s="519"/>
      <c r="H4" s="519"/>
      <c r="I4" s="520"/>
    </row>
    <row r="6" spans="2:9" x14ac:dyDescent="0.25">
      <c r="B6" s="532" t="s">
        <v>278</v>
      </c>
      <c r="C6" s="532"/>
      <c r="D6" s="532"/>
      <c r="E6" s="532"/>
      <c r="F6" s="532"/>
      <c r="G6" s="532"/>
      <c r="H6" s="532"/>
      <c r="I6" s="532"/>
    </row>
    <row r="7" spans="2:9" ht="19.5" customHeight="1" x14ac:dyDescent="0.25">
      <c r="B7" s="185"/>
      <c r="C7" s="99"/>
      <c r="D7" s="99"/>
      <c r="E7" s="99"/>
      <c r="F7" s="99"/>
      <c r="G7" s="99"/>
      <c r="H7" s="99"/>
      <c r="I7" s="186"/>
    </row>
    <row r="8" spans="2:9" x14ac:dyDescent="0.25">
      <c r="B8" s="185"/>
      <c r="C8" s="99"/>
      <c r="D8" s="99"/>
      <c r="E8" s="99"/>
      <c r="F8" s="99"/>
      <c r="G8" s="99"/>
      <c r="H8" s="99"/>
      <c r="I8" s="186"/>
    </row>
    <row r="9" spans="2:9" x14ac:dyDescent="0.25">
      <c r="B9" s="185"/>
      <c r="C9" s="99"/>
      <c r="D9" s="99"/>
      <c r="E9" s="99"/>
      <c r="F9" s="99"/>
      <c r="G9" s="99"/>
      <c r="H9" s="99"/>
      <c r="I9" s="186"/>
    </row>
    <row r="10" spans="2:9" x14ac:dyDescent="0.25">
      <c r="B10" s="185"/>
      <c r="C10" s="99"/>
      <c r="D10" s="99"/>
      <c r="E10" s="99"/>
      <c r="F10" s="99"/>
      <c r="G10" s="99"/>
      <c r="H10" s="99"/>
      <c r="I10" s="186"/>
    </row>
    <row r="11" spans="2:9" x14ac:dyDescent="0.25">
      <c r="B11" s="185"/>
      <c r="C11" s="99"/>
      <c r="D11" s="99"/>
      <c r="E11" s="99"/>
      <c r="F11" s="99"/>
      <c r="G11" s="99"/>
      <c r="H11" s="99"/>
      <c r="I11" s="186"/>
    </row>
    <row r="12" spans="2:9" x14ac:dyDescent="0.25">
      <c r="B12" s="185"/>
      <c r="C12" s="99"/>
      <c r="D12" s="99"/>
      <c r="E12" s="99"/>
      <c r="F12" s="99"/>
      <c r="G12" s="99"/>
      <c r="H12" s="99"/>
      <c r="I12" s="186"/>
    </row>
    <row r="13" spans="2:9" x14ac:dyDescent="0.25">
      <c r="B13" s="185"/>
      <c r="C13" s="99"/>
      <c r="D13" s="99"/>
      <c r="E13" s="99"/>
      <c r="F13" s="99"/>
      <c r="G13" s="99"/>
      <c r="H13" s="99"/>
      <c r="I13" s="186"/>
    </row>
    <row r="14" spans="2:9" x14ac:dyDescent="0.25">
      <c r="B14" s="185"/>
      <c r="C14" s="99"/>
      <c r="D14" s="99"/>
      <c r="E14" s="99"/>
      <c r="F14" s="99"/>
      <c r="G14" s="99"/>
      <c r="H14" s="99"/>
      <c r="I14" s="186"/>
    </row>
    <row r="15" spans="2:9" x14ac:dyDescent="0.25">
      <c r="B15" s="185"/>
      <c r="C15" s="99"/>
      <c r="D15" s="99"/>
      <c r="E15" s="99"/>
      <c r="F15" s="99"/>
      <c r="G15" s="99"/>
      <c r="H15" s="99"/>
      <c r="I15" s="186"/>
    </row>
    <row r="16" spans="2:9" x14ac:dyDescent="0.25">
      <c r="B16" s="185"/>
      <c r="C16" s="99"/>
      <c r="D16" s="99"/>
      <c r="E16" s="99"/>
      <c r="F16" s="99"/>
      <c r="G16" s="99"/>
      <c r="H16" s="99"/>
      <c r="I16" s="186"/>
    </row>
    <row r="17" spans="2:9" x14ac:dyDescent="0.25">
      <c r="B17" s="185"/>
      <c r="C17" s="99"/>
      <c r="D17" s="99"/>
      <c r="E17" s="99"/>
      <c r="F17" s="99"/>
      <c r="G17" s="99"/>
      <c r="H17" s="99"/>
      <c r="I17" s="186"/>
    </row>
    <row r="18" spans="2:9" x14ac:dyDescent="0.25">
      <c r="B18" s="185"/>
      <c r="C18" s="99"/>
      <c r="D18" s="99"/>
      <c r="E18" s="99"/>
      <c r="F18" s="99"/>
      <c r="G18" s="99"/>
      <c r="H18" s="99"/>
      <c r="I18" s="186"/>
    </row>
    <row r="19" spans="2:9" x14ac:dyDescent="0.25">
      <c r="B19" s="185"/>
      <c r="C19" s="99"/>
      <c r="D19" s="99"/>
      <c r="E19" s="99"/>
      <c r="F19" s="99"/>
      <c r="G19" s="99"/>
      <c r="H19" s="99"/>
      <c r="I19" s="186"/>
    </row>
    <row r="20" spans="2:9" x14ac:dyDescent="0.25">
      <c r="B20" s="185"/>
      <c r="C20" s="99"/>
      <c r="D20" s="99"/>
      <c r="E20" s="99"/>
      <c r="F20" s="99"/>
      <c r="G20" s="99"/>
      <c r="H20" s="99"/>
      <c r="I20" s="186"/>
    </row>
    <row r="21" spans="2:9" x14ac:dyDescent="0.25">
      <c r="B21" s="185"/>
      <c r="C21" s="99"/>
      <c r="D21" s="99"/>
      <c r="E21" s="99"/>
      <c r="F21" s="99"/>
      <c r="G21" s="99"/>
      <c r="H21" s="99"/>
      <c r="I21" s="186"/>
    </row>
    <row r="22" spans="2:9" x14ac:dyDescent="0.25">
      <c r="B22" s="185"/>
      <c r="C22" s="99"/>
      <c r="D22" s="99"/>
      <c r="E22" s="99"/>
      <c r="F22" s="99"/>
      <c r="G22" s="99"/>
      <c r="H22" s="99"/>
      <c r="I22" s="186"/>
    </row>
    <row r="23" spans="2:9" ht="15.75" thickBot="1" x14ac:dyDescent="0.3">
      <c r="B23" s="187"/>
      <c r="C23" s="188"/>
      <c r="D23" s="188"/>
      <c r="E23" s="188"/>
      <c r="F23" s="188"/>
      <c r="G23" s="188"/>
      <c r="H23" s="188"/>
      <c r="I23" s="189"/>
    </row>
    <row r="24" spans="2:9" x14ac:dyDescent="0.25">
      <c r="B24" s="9"/>
    </row>
    <row r="25" spans="2:9" x14ac:dyDescent="0.25">
      <c r="B25" s="9"/>
    </row>
  </sheetData>
  <mergeCells count="5">
    <mergeCell ref="B6:I6"/>
    <mergeCell ref="B3:I3"/>
    <mergeCell ref="B4:I4"/>
    <mergeCell ref="B2:C2"/>
    <mergeCell ref="H2:I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A2" zoomScale="80" zoomScaleNormal="80" workbookViewId="0">
      <selection activeCell="B6" sqref="B6:I6"/>
    </sheetView>
  </sheetViews>
  <sheetFormatPr baseColWidth="10" defaultRowHeight="15" x14ac:dyDescent="0.25"/>
  <cols>
    <col min="2" max="2" width="17.7109375" customWidth="1"/>
    <col min="3" max="3" width="112.28515625" customWidth="1"/>
  </cols>
  <sheetData>
    <row r="1" spans="1:9" ht="15.75" thickBot="1" x14ac:dyDescent="0.3"/>
    <row r="2" spans="1:9" ht="46.5" customHeight="1" x14ac:dyDescent="0.25">
      <c r="B2" s="512"/>
      <c r="C2" s="513"/>
      <c r="D2" s="31"/>
      <c r="E2" s="31"/>
      <c r="F2" s="31"/>
      <c r="G2" s="31"/>
      <c r="H2" s="513"/>
      <c r="I2" s="514"/>
    </row>
    <row r="3" spans="1:9" ht="20.25" x14ac:dyDescent="0.25">
      <c r="B3" s="515"/>
      <c r="C3" s="516"/>
      <c r="D3" s="516"/>
      <c r="E3" s="516"/>
      <c r="F3" s="516"/>
      <c r="G3" s="516"/>
      <c r="H3" s="516"/>
      <c r="I3" s="517"/>
    </row>
    <row r="4" spans="1:9" ht="16.5" thickBot="1" x14ac:dyDescent="0.3">
      <c r="B4" s="518" t="s">
        <v>289</v>
      </c>
      <c r="C4" s="519"/>
      <c r="D4" s="519"/>
      <c r="E4" s="519"/>
      <c r="F4" s="519"/>
      <c r="G4" s="519"/>
      <c r="H4" s="519"/>
      <c r="I4" s="520"/>
    </row>
    <row r="6" spans="1:9" x14ac:dyDescent="0.25">
      <c r="B6" s="532" t="s">
        <v>282</v>
      </c>
      <c r="C6" s="532"/>
      <c r="D6" s="532"/>
      <c r="E6" s="532"/>
      <c r="F6" s="532"/>
      <c r="G6" s="532"/>
      <c r="H6" s="532"/>
      <c r="I6" s="532"/>
    </row>
    <row r="7" spans="1:9" ht="270.75" customHeight="1" thickBot="1" x14ac:dyDescent="0.3">
      <c r="A7" s="36"/>
      <c r="B7" s="554" t="s">
        <v>37</v>
      </c>
      <c r="C7" s="555"/>
      <c r="D7" s="555"/>
      <c r="E7" s="555"/>
      <c r="F7" s="555"/>
      <c r="G7" s="555"/>
      <c r="H7" s="555"/>
      <c r="I7" s="556"/>
    </row>
    <row r="8" spans="1:9" x14ac:dyDescent="0.25">
      <c r="B8" s="15"/>
    </row>
  </sheetData>
  <mergeCells count="6">
    <mergeCell ref="B7:I7"/>
    <mergeCell ref="B6:I6"/>
    <mergeCell ref="B3:I3"/>
    <mergeCell ref="B4:I4"/>
    <mergeCell ref="B2:C2"/>
    <mergeCell ref="H2:I2"/>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8"/>
  <sheetViews>
    <sheetView zoomScale="80" zoomScaleNormal="80" workbookViewId="0">
      <selection activeCell="B5" sqref="B5"/>
    </sheetView>
  </sheetViews>
  <sheetFormatPr baseColWidth="10" defaultRowHeight="15" x14ac:dyDescent="0.25"/>
  <cols>
    <col min="2" max="2" width="17.7109375" customWidth="1"/>
    <col min="3" max="3" width="112.28515625" customWidth="1"/>
  </cols>
  <sheetData>
    <row r="1" spans="2:9" ht="15.75" thickBot="1" x14ac:dyDescent="0.3"/>
    <row r="2" spans="2:9" ht="51" customHeight="1" x14ac:dyDescent="0.25">
      <c r="B2" s="512"/>
      <c r="C2" s="513"/>
      <c r="D2" s="31"/>
      <c r="E2" s="31"/>
      <c r="F2" s="31"/>
      <c r="G2" s="31"/>
      <c r="H2" s="513"/>
      <c r="I2" s="514"/>
    </row>
    <row r="3" spans="2:9" ht="20.25" x14ac:dyDescent="0.25">
      <c r="B3" s="515"/>
      <c r="C3" s="516"/>
      <c r="D3" s="516"/>
      <c r="E3" s="516"/>
      <c r="F3" s="516"/>
      <c r="G3" s="516"/>
      <c r="H3" s="516"/>
      <c r="I3" s="517"/>
    </row>
    <row r="4" spans="2:9" ht="16.5" thickBot="1" x14ac:dyDescent="0.3">
      <c r="B4" s="518" t="s">
        <v>289</v>
      </c>
      <c r="C4" s="519"/>
      <c r="D4" s="519"/>
      <c r="E4" s="519"/>
      <c r="F4" s="519"/>
      <c r="G4" s="519"/>
      <c r="H4" s="519"/>
      <c r="I4" s="520"/>
    </row>
    <row r="5" spans="2:9" ht="15.75" thickBot="1" x14ac:dyDescent="0.3"/>
    <row r="6" spans="2:9" x14ac:dyDescent="0.25">
      <c r="B6" s="557" t="s">
        <v>279</v>
      </c>
      <c r="C6" s="558"/>
      <c r="D6" s="558"/>
      <c r="E6" s="558"/>
      <c r="F6" s="558"/>
      <c r="G6" s="558"/>
      <c r="H6" s="558"/>
      <c r="I6" s="559"/>
    </row>
    <row r="7" spans="2:9" ht="201.75" customHeight="1" thickBot="1" x14ac:dyDescent="0.3">
      <c r="B7" s="554" t="s">
        <v>37</v>
      </c>
      <c r="C7" s="555"/>
      <c r="D7" s="555"/>
      <c r="E7" s="555"/>
      <c r="F7" s="555"/>
      <c r="G7" s="555"/>
      <c r="H7" s="555"/>
      <c r="I7" s="556"/>
    </row>
    <row r="8" spans="2:9" x14ac:dyDescent="0.25">
      <c r="B8" s="18"/>
    </row>
  </sheetData>
  <mergeCells count="6">
    <mergeCell ref="B6:I6"/>
    <mergeCell ref="B7:I7"/>
    <mergeCell ref="B2:C2"/>
    <mergeCell ref="H2:I2"/>
    <mergeCell ref="B3:I3"/>
    <mergeCell ref="B4:I4"/>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zoomScale="70" zoomScaleNormal="70" workbookViewId="0">
      <selection activeCell="B3" sqref="B3:I3"/>
    </sheetView>
  </sheetViews>
  <sheetFormatPr baseColWidth="10" defaultRowHeight="15" x14ac:dyDescent="0.25"/>
  <cols>
    <col min="2" max="2" width="17.7109375" customWidth="1"/>
    <col min="3" max="3" width="112.28515625" customWidth="1"/>
  </cols>
  <sheetData>
    <row r="1" spans="1:9" ht="15.75" thickBot="1" x14ac:dyDescent="0.3"/>
    <row r="2" spans="1:9" ht="59.25" customHeight="1" x14ac:dyDescent="0.25">
      <c r="B2" s="512"/>
      <c r="C2" s="513"/>
      <c r="D2" s="31"/>
      <c r="E2" s="31"/>
      <c r="F2" s="31"/>
      <c r="G2" s="31"/>
      <c r="H2" s="513"/>
      <c r="I2" s="514"/>
    </row>
    <row r="3" spans="1:9" ht="20.25" x14ac:dyDescent="0.25">
      <c r="B3" s="515" t="s">
        <v>289</v>
      </c>
      <c r="C3" s="516"/>
      <c r="D3" s="516"/>
      <c r="E3" s="516"/>
      <c r="F3" s="516"/>
      <c r="G3" s="516"/>
      <c r="H3" s="516"/>
      <c r="I3" s="517"/>
    </row>
    <row r="4" spans="1:9" ht="16.5" thickBot="1" x14ac:dyDescent="0.3">
      <c r="B4" s="518"/>
      <c r="C4" s="519"/>
      <c r="D4" s="519"/>
      <c r="E4" s="519"/>
      <c r="F4" s="519"/>
      <c r="G4" s="519"/>
      <c r="H4" s="519"/>
      <c r="I4" s="520"/>
    </row>
    <row r="5" spans="1:9" ht="15.75" thickBot="1" x14ac:dyDescent="0.3"/>
    <row r="6" spans="1:9" ht="45" customHeight="1" x14ac:dyDescent="0.25">
      <c r="B6" s="536" t="s">
        <v>280</v>
      </c>
      <c r="C6" s="537"/>
      <c r="D6" s="537"/>
      <c r="E6" s="537"/>
      <c r="F6" s="537"/>
      <c r="G6" s="537"/>
      <c r="H6" s="537"/>
      <c r="I6" s="538"/>
    </row>
    <row r="7" spans="1:9" ht="294" customHeight="1" x14ac:dyDescent="0.25">
      <c r="A7" s="37"/>
      <c r="B7" s="560" t="s">
        <v>37</v>
      </c>
      <c r="C7" s="560"/>
      <c r="D7" s="560"/>
      <c r="E7" s="560"/>
      <c r="F7" s="560"/>
      <c r="G7" s="560"/>
      <c r="H7" s="560"/>
      <c r="I7" s="560"/>
    </row>
  </sheetData>
  <mergeCells count="6">
    <mergeCell ref="B6:I6"/>
    <mergeCell ref="B7:I7"/>
    <mergeCell ref="B4:I4"/>
    <mergeCell ref="B3:I3"/>
    <mergeCell ref="B2:C2"/>
    <mergeCell ref="H2:I2"/>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2"/>
  <sheetViews>
    <sheetView topLeftCell="A10" zoomScale="70" zoomScaleNormal="70" workbookViewId="0">
      <selection activeCell="B4" sqref="B4:H4"/>
    </sheetView>
  </sheetViews>
  <sheetFormatPr baseColWidth="10" defaultRowHeight="15" x14ac:dyDescent="0.25"/>
  <cols>
    <col min="2" max="2" width="17.7109375" customWidth="1"/>
    <col min="3" max="3" width="112.28515625" customWidth="1"/>
    <col min="6" max="6" width="31.7109375" customWidth="1"/>
  </cols>
  <sheetData>
    <row r="1" spans="2:8" ht="15.75" thickBot="1" x14ac:dyDescent="0.3"/>
    <row r="2" spans="2:8" ht="48" customHeight="1" x14ac:dyDescent="0.25">
      <c r="B2" s="512"/>
      <c r="C2" s="513"/>
      <c r="D2" s="31"/>
      <c r="E2" s="31"/>
      <c r="F2" s="31"/>
      <c r="G2" s="513"/>
      <c r="H2" s="514"/>
    </row>
    <row r="3" spans="2:8" ht="24" customHeight="1" x14ac:dyDescent="0.25">
      <c r="B3" s="515"/>
      <c r="C3" s="516"/>
      <c r="D3" s="516"/>
      <c r="E3" s="516"/>
      <c r="F3" s="516"/>
      <c r="G3" s="516"/>
      <c r="H3" s="517"/>
    </row>
    <row r="4" spans="2:8" ht="33.75" customHeight="1" thickBot="1" x14ac:dyDescent="0.3">
      <c r="B4" s="518" t="s">
        <v>289</v>
      </c>
      <c r="C4" s="519"/>
      <c r="D4" s="519"/>
      <c r="E4" s="519"/>
      <c r="F4" s="519"/>
      <c r="G4" s="519"/>
      <c r="H4" s="520"/>
    </row>
    <row r="5" spans="2:8" ht="15.75" thickBot="1" x14ac:dyDescent="0.3"/>
    <row r="6" spans="2:8" ht="15.75" thickBot="1" x14ac:dyDescent="0.3">
      <c r="B6" s="589" t="s">
        <v>283</v>
      </c>
      <c r="C6" s="590"/>
      <c r="D6" s="590"/>
      <c r="E6" s="590"/>
      <c r="F6" s="590"/>
      <c r="G6" s="590"/>
      <c r="H6" s="591"/>
    </row>
    <row r="7" spans="2:8" ht="15" customHeight="1" x14ac:dyDescent="0.25">
      <c r="B7" s="592" t="s">
        <v>43</v>
      </c>
      <c r="C7" s="593"/>
      <c r="D7" s="593"/>
      <c r="E7" s="593"/>
      <c r="F7" s="593"/>
      <c r="G7" s="593"/>
      <c r="H7" s="594"/>
    </row>
    <row r="8" spans="2:8" x14ac:dyDescent="0.25">
      <c r="B8" s="568"/>
      <c r="C8" s="569"/>
      <c r="D8" s="569"/>
      <c r="E8" s="569"/>
      <c r="F8" s="569"/>
      <c r="G8" s="569"/>
      <c r="H8" s="570"/>
    </row>
    <row r="9" spans="2:8" x14ac:dyDescent="0.25">
      <c r="B9" s="568" t="s">
        <v>44</v>
      </c>
      <c r="C9" s="569"/>
      <c r="D9" s="569"/>
      <c r="E9" s="569"/>
      <c r="F9" s="569"/>
      <c r="G9" s="569"/>
      <c r="H9" s="570"/>
    </row>
    <row r="10" spans="2:8" ht="15.75" thickBot="1" x14ac:dyDescent="0.3">
      <c r="B10" s="574"/>
      <c r="C10" s="575"/>
      <c r="D10" s="575"/>
      <c r="E10" s="575"/>
      <c r="F10" s="575"/>
      <c r="G10" s="575"/>
      <c r="H10" s="576"/>
    </row>
    <row r="11" spans="2:8" ht="15.75" thickBot="1" x14ac:dyDescent="0.3">
      <c r="B11" s="600" t="s">
        <v>45</v>
      </c>
      <c r="C11" s="601"/>
      <c r="D11" s="601"/>
      <c r="E11" s="602"/>
      <c r="F11" s="600" t="s">
        <v>47</v>
      </c>
      <c r="G11" s="602"/>
      <c r="H11" s="190" t="s">
        <v>48</v>
      </c>
    </row>
    <row r="12" spans="2:8" ht="15.75" thickBot="1" x14ac:dyDescent="0.3">
      <c r="B12" s="589" t="s">
        <v>58</v>
      </c>
      <c r="C12" s="590"/>
      <c r="D12" s="590"/>
      <c r="E12" s="591"/>
      <c r="F12" s="562"/>
      <c r="G12" s="563"/>
      <c r="H12" s="191"/>
    </row>
    <row r="13" spans="2:8" ht="15.75" thickBot="1" x14ac:dyDescent="0.3">
      <c r="B13" s="589" t="s">
        <v>59</v>
      </c>
      <c r="C13" s="590"/>
      <c r="D13" s="590"/>
      <c r="E13" s="591"/>
      <c r="F13" s="562"/>
      <c r="G13" s="563"/>
      <c r="H13" s="192"/>
    </row>
    <row r="14" spans="2:8" ht="15.75" thickBot="1" x14ac:dyDescent="0.3">
      <c r="B14" s="589" t="s">
        <v>60</v>
      </c>
      <c r="C14" s="590"/>
      <c r="D14" s="590"/>
      <c r="E14" s="591"/>
      <c r="F14" s="562"/>
      <c r="G14" s="563"/>
      <c r="H14" s="192"/>
    </row>
    <row r="15" spans="2:8" ht="15.75" thickBot="1" x14ac:dyDescent="0.3">
      <c r="B15" s="21"/>
      <c r="C15" s="22"/>
      <c r="D15" s="22"/>
      <c r="E15" s="22"/>
      <c r="F15" s="23"/>
      <c r="G15" s="23"/>
    </row>
    <row r="16" spans="2:8" x14ac:dyDescent="0.25">
      <c r="B16" s="595"/>
      <c r="C16" s="596"/>
      <c r="D16" s="596"/>
      <c r="E16" s="596"/>
      <c r="F16" s="596"/>
      <c r="G16" s="596"/>
      <c r="H16" s="597"/>
    </row>
    <row r="17" spans="2:8" ht="25.5" customHeight="1" x14ac:dyDescent="0.25">
      <c r="B17" s="568" t="s">
        <v>49</v>
      </c>
      <c r="C17" s="569"/>
      <c r="D17" s="569"/>
      <c r="E17" s="569"/>
      <c r="F17" s="569"/>
      <c r="G17" s="569"/>
      <c r="H17" s="570"/>
    </row>
    <row r="18" spans="2:8" ht="15.75" thickBot="1" x14ac:dyDescent="0.3">
      <c r="B18" s="574"/>
      <c r="C18" s="575"/>
      <c r="D18" s="575"/>
      <c r="E18" s="575"/>
      <c r="F18" s="575"/>
      <c r="G18" s="575"/>
      <c r="H18" s="576"/>
    </row>
    <row r="19" spans="2:8" ht="15.75" thickBot="1" x14ac:dyDescent="0.3">
      <c r="B19" s="580" t="s">
        <v>50</v>
      </c>
      <c r="C19" s="581"/>
      <c r="D19" s="581"/>
      <c r="E19" s="582"/>
      <c r="F19" s="19" t="s">
        <v>46</v>
      </c>
      <c r="G19" s="19" t="s">
        <v>47</v>
      </c>
      <c r="H19" s="19" t="s">
        <v>48</v>
      </c>
    </row>
    <row r="20" spans="2:8" ht="15.75" thickBot="1" x14ac:dyDescent="0.3">
      <c r="B20" s="598"/>
      <c r="C20" s="603"/>
      <c r="D20" s="603"/>
      <c r="E20" s="599"/>
      <c r="F20" s="191"/>
      <c r="G20" s="598"/>
      <c r="H20" s="599"/>
    </row>
    <row r="21" spans="2:8" x14ac:dyDescent="0.25">
      <c r="B21" s="595"/>
      <c r="C21" s="596"/>
      <c r="D21" s="596"/>
      <c r="E21" s="596"/>
      <c r="F21" s="596"/>
      <c r="G21" s="596"/>
      <c r="H21" s="597"/>
    </row>
    <row r="22" spans="2:8" x14ac:dyDescent="0.25">
      <c r="B22" s="604" t="s">
        <v>51</v>
      </c>
      <c r="C22" s="605"/>
      <c r="D22" s="605"/>
      <c r="E22" s="605"/>
      <c r="F22" s="605"/>
      <c r="G22" s="605"/>
      <c r="H22" s="606"/>
    </row>
    <row r="23" spans="2:8" ht="15.75" thickBot="1" x14ac:dyDescent="0.3">
      <c r="B23" s="577"/>
      <c r="C23" s="578"/>
      <c r="D23" s="578"/>
      <c r="E23" s="578"/>
      <c r="F23" s="578"/>
      <c r="G23" s="578"/>
      <c r="H23" s="579"/>
    </row>
    <row r="24" spans="2:8" ht="15.75" thickBot="1" x14ac:dyDescent="0.3">
      <c r="B24" s="600" t="s">
        <v>52</v>
      </c>
      <c r="C24" s="601"/>
      <c r="D24" s="601"/>
      <c r="E24" s="602"/>
      <c r="F24" s="190" t="s">
        <v>46</v>
      </c>
      <c r="G24" s="190" t="s">
        <v>47</v>
      </c>
      <c r="H24" s="190" t="s">
        <v>48</v>
      </c>
    </row>
    <row r="25" spans="2:8" ht="15.75" thickBot="1" x14ac:dyDescent="0.3">
      <c r="B25" s="598"/>
      <c r="C25" s="603"/>
      <c r="D25" s="603"/>
      <c r="E25" s="599"/>
      <c r="F25" s="191"/>
      <c r="G25" s="598"/>
      <c r="H25" s="599"/>
    </row>
    <row r="26" spans="2:8" x14ac:dyDescent="0.25">
      <c r="B26" s="607"/>
      <c r="C26" s="608"/>
      <c r="D26" s="608"/>
      <c r="E26" s="608"/>
      <c r="F26" s="608"/>
      <c r="G26" s="608"/>
      <c r="H26" s="609"/>
    </row>
    <row r="27" spans="2:8" ht="25.5" customHeight="1" x14ac:dyDescent="0.25">
      <c r="B27" s="568" t="s">
        <v>53</v>
      </c>
      <c r="C27" s="569"/>
      <c r="D27" s="569"/>
      <c r="E27" s="569"/>
      <c r="F27" s="569"/>
      <c r="G27" s="569"/>
      <c r="H27" s="570"/>
    </row>
    <row r="28" spans="2:8" x14ac:dyDescent="0.25">
      <c r="B28" s="571"/>
      <c r="C28" s="572"/>
      <c r="D28" s="572"/>
      <c r="E28" s="572"/>
      <c r="F28" s="572"/>
      <c r="G28" s="572"/>
      <c r="H28" s="573"/>
    </row>
    <row r="29" spans="2:8" ht="15.75" thickBot="1" x14ac:dyDescent="0.3">
      <c r="B29" s="574"/>
      <c r="C29" s="575"/>
      <c r="D29" s="575"/>
      <c r="E29" s="575"/>
      <c r="F29" s="575"/>
      <c r="G29" s="575"/>
      <c r="H29" s="576"/>
    </row>
    <row r="30" spans="2:8" ht="38.25" customHeight="1" x14ac:dyDescent="0.25">
      <c r="B30" s="564" t="s">
        <v>54</v>
      </c>
      <c r="C30" s="565"/>
      <c r="D30" s="565"/>
      <c r="E30" s="565"/>
      <c r="F30" s="565"/>
      <c r="G30" s="565"/>
      <c r="H30" s="566"/>
    </row>
    <row r="31" spans="2:8" ht="26.25" customHeight="1" x14ac:dyDescent="0.25">
      <c r="B31" s="567" t="s">
        <v>61</v>
      </c>
      <c r="C31" s="567"/>
      <c r="D31" s="567" t="s">
        <v>62</v>
      </c>
      <c r="E31" s="567"/>
      <c r="F31" s="25" t="s">
        <v>63</v>
      </c>
      <c r="G31" s="567" t="s">
        <v>64</v>
      </c>
      <c r="H31" s="567"/>
    </row>
    <row r="32" spans="2:8" x14ac:dyDescent="0.25">
      <c r="B32" s="561"/>
      <c r="C32" s="561"/>
      <c r="D32" s="561"/>
      <c r="E32" s="561"/>
      <c r="F32" s="193"/>
      <c r="G32" s="561"/>
      <c r="H32" s="561"/>
    </row>
    <row r="33" spans="2:8" x14ac:dyDescent="0.25">
      <c r="B33" s="561"/>
      <c r="C33" s="561"/>
      <c r="D33" s="561"/>
      <c r="E33" s="561"/>
      <c r="F33" s="193"/>
      <c r="G33" s="561"/>
      <c r="H33" s="561"/>
    </row>
    <row r="34" spans="2:8" x14ac:dyDescent="0.25">
      <c r="B34" s="561"/>
      <c r="C34" s="561"/>
      <c r="D34" s="561"/>
      <c r="E34" s="561"/>
      <c r="F34" s="193"/>
      <c r="G34" s="561"/>
      <c r="H34" s="561"/>
    </row>
    <row r="35" spans="2:8" x14ac:dyDescent="0.25">
      <c r="B35" s="561"/>
      <c r="C35" s="561"/>
      <c r="D35" s="561"/>
      <c r="E35" s="561"/>
      <c r="F35" s="193"/>
      <c r="G35" s="193"/>
      <c r="H35" s="193"/>
    </row>
    <row r="36" spans="2:8" x14ac:dyDescent="0.25">
      <c r="B36" s="20"/>
      <c r="C36" s="23"/>
      <c r="D36" s="23"/>
      <c r="E36" s="23"/>
      <c r="F36" s="23"/>
      <c r="G36" s="23"/>
      <c r="H36" s="24"/>
    </row>
    <row r="37" spans="2:8" x14ac:dyDescent="0.25">
      <c r="B37" s="568" t="s">
        <v>55</v>
      </c>
      <c r="C37" s="569"/>
      <c r="D37" s="569"/>
      <c r="E37" s="569"/>
      <c r="F37" s="569"/>
      <c r="G37" s="569"/>
      <c r="H37" s="570"/>
    </row>
    <row r="38" spans="2:8" ht="15.75" thickBot="1" x14ac:dyDescent="0.3">
      <c r="B38" s="574"/>
      <c r="C38" s="575"/>
      <c r="D38" s="575"/>
      <c r="E38" s="575"/>
      <c r="F38" s="575"/>
      <c r="G38" s="575"/>
      <c r="H38" s="576"/>
    </row>
    <row r="39" spans="2:8" ht="26.25" thickBot="1" x14ac:dyDescent="0.3">
      <c r="B39" s="580" t="s">
        <v>56</v>
      </c>
      <c r="C39" s="581"/>
      <c r="D39" s="581"/>
      <c r="E39" s="582"/>
      <c r="F39" s="19" t="s">
        <v>46</v>
      </c>
      <c r="G39" s="19" t="s">
        <v>47</v>
      </c>
      <c r="H39" s="19" t="s">
        <v>57</v>
      </c>
    </row>
    <row r="40" spans="2:8" ht="15.75" thickBot="1" x14ac:dyDescent="0.3">
      <c r="B40" s="583"/>
      <c r="C40" s="584"/>
      <c r="D40" s="584"/>
      <c r="E40" s="585"/>
      <c r="F40" s="191"/>
      <c r="G40" s="191"/>
      <c r="H40" s="191"/>
    </row>
    <row r="41" spans="2:8" ht="15.75" thickBot="1" x14ac:dyDescent="0.3">
      <c r="B41" s="586"/>
      <c r="C41" s="587"/>
      <c r="D41" s="587"/>
      <c r="E41" s="588"/>
      <c r="F41" s="192"/>
      <c r="G41" s="192"/>
      <c r="H41" s="192"/>
    </row>
    <row r="42" spans="2:8" ht="15.75" thickBot="1" x14ac:dyDescent="0.3">
      <c r="B42" s="586"/>
      <c r="C42" s="587"/>
      <c r="D42" s="587"/>
      <c r="E42" s="588"/>
      <c r="F42" s="192"/>
      <c r="G42" s="192"/>
      <c r="H42" s="192"/>
    </row>
  </sheetData>
  <mergeCells count="54">
    <mergeCell ref="B26:H26"/>
    <mergeCell ref="B11:E11"/>
    <mergeCell ref="B12:E12"/>
    <mergeCell ref="B13:E13"/>
    <mergeCell ref="B14:E14"/>
    <mergeCell ref="B19:E19"/>
    <mergeCell ref="B20:E20"/>
    <mergeCell ref="B17:H17"/>
    <mergeCell ref="B18:H18"/>
    <mergeCell ref="F11:G11"/>
    <mergeCell ref="B39:E39"/>
    <mergeCell ref="B40:E40"/>
    <mergeCell ref="B41:E41"/>
    <mergeCell ref="B42:E42"/>
    <mergeCell ref="B6:H6"/>
    <mergeCell ref="B7:H7"/>
    <mergeCell ref="B8:H8"/>
    <mergeCell ref="B9:H9"/>
    <mergeCell ref="B10:H10"/>
    <mergeCell ref="B16:H16"/>
    <mergeCell ref="G20:H20"/>
    <mergeCell ref="B24:E24"/>
    <mergeCell ref="B25:E25"/>
    <mergeCell ref="G25:H25"/>
    <mergeCell ref="B21:H21"/>
    <mergeCell ref="B22:H22"/>
    <mergeCell ref="B37:H37"/>
    <mergeCell ref="B38:H38"/>
    <mergeCell ref="G32:H32"/>
    <mergeCell ref="G33:H33"/>
    <mergeCell ref="G34:H34"/>
    <mergeCell ref="D32:E32"/>
    <mergeCell ref="D34:E34"/>
    <mergeCell ref="D35:E35"/>
    <mergeCell ref="B32:C32"/>
    <mergeCell ref="B33:C33"/>
    <mergeCell ref="B34:C34"/>
    <mergeCell ref="B35:C35"/>
    <mergeCell ref="B2:C2"/>
    <mergeCell ref="G2:H2"/>
    <mergeCell ref="B4:H4"/>
    <mergeCell ref="B3:H3"/>
    <mergeCell ref="D33:E33"/>
    <mergeCell ref="F12:G12"/>
    <mergeCell ref="F13:G13"/>
    <mergeCell ref="F14:G14"/>
    <mergeCell ref="B30:H30"/>
    <mergeCell ref="B31:C31"/>
    <mergeCell ref="D31:E31"/>
    <mergeCell ref="G31:H31"/>
    <mergeCell ref="B27:H27"/>
    <mergeCell ref="B28:H28"/>
    <mergeCell ref="B29:H29"/>
    <mergeCell ref="B23:H23"/>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40"/>
  <sheetViews>
    <sheetView topLeftCell="A7" zoomScale="60" zoomScaleNormal="60" workbookViewId="0">
      <selection activeCell="B4" sqref="B4:I4"/>
    </sheetView>
  </sheetViews>
  <sheetFormatPr baseColWidth="10" defaultRowHeight="15" x14ac:dyDescent="0.25"/>
  <cols>
    <col min="2" max="2" width="17.7109375" customWidth="1"/>
    <col min="3" max="3" width="8.85546875" style="26" customWidth="1"/>
    <col min="4" max="25" width="5.7109375" style="26" customWidth="1"/>
  </cols>
  <sheetData>
    <row r="1" spans="1:16384" ht="15.75" thickBot="1" x14ac:dyDescent="0.3"/>
    <row r="2" spans="1:16384" ht="62.25" customHeight="1" x14ac:dyDescent="0.25">
      <c r="B2" s="512"/>
      <c r="C2" s="513"/>
      <c r="D2" s="31"/>
      <c r="E2" s="31"/>
      <c r="F2" s="31"/>
      <c r="G2" s="31"/>
      <c r="H2" s="513"/>
      <c r="I2" s="514"/>
      <c r="J2" s="13"/>
    </row>
    <row r="3" spans="1:16384" ht="39.75" customHeight="1" x14ac:dyDescent="0.25">
      <c r="B3" s="515"/>
      <c r="C3" s="516"/>
      <c r="D3" s="516"/>
      <c r="E3" s="516"/>
      <c r="F3" s="516"/>
      <c r="G3" s="516"/>
      <c r="H3" s="516"/>
      <c r="I3" s="517"/>
      <c r="J3" s="13"/>
    </row>
    <row r="4" spans="1:16384" ht="37.5" customHeight="1" thickBot="1" x14ac:dyDescent="0.3">
      <c r="B4" s="611" t="s">
        <v>289</v>
      </c>
      <c r="C4" s="612"/>
      <c r="D4" s="612"/>
      <c r="E4" s="612"/>
      <c r="F4" s="612"/>
      <c r="G4" s="612"/>
      <c r="H4" s="612"/>
      <c r="I4" s="613"/>
      <c r="J4" s="13"/>
    </row>
    <row r="5" spans="1:16384" x14ac:dyDescent="0.25">
      <c r="A5" s="610"/>
      <c r="B5" s="610"/>
      <c r="C5"/>
      <c r="D5"/>
      <c r="E5"/>
      <c r="F5"/>
      <c r="G5" s="610"/>
      <c r="H5" s="610"/>
      <c r="I5" s="610"/>
      <c r="J5" s="610"/>
      <c r="K5"/>
      <c r="L5"/>
      <c r="M5"/>
      <c r="N5"/>
      <c r="O5" s="610"/>
      <c r="P5" s="610"/>
      <c r="Q5" s="610"/>
      <c r="R5" s="610"/>
      <c r="S5"/>
      <c r="T5"/>
      <c r="U5"/>
      <c r="V5"/>
      <c r="W5" s="610"/>
      <c r="X5" s="610"/>
      <c r="Y5" s="610"/>
      <c r="Z5" s="610"/>
      <c r="AE5" s="610"/>
      <c r="AF5" s="610"/>
      <c r="AG5" s="610"/>
      <c r="AH5" s="610"/>
      <c r="AM5" s="610"/>
      <c r="AN5" s="610"/>
      <c r="AO5" s="610"/>
      <c r="AP5" s="610"/>
      <c r="AU5" s="610"/>
      <c r="AV5" s="610"/>
      <c r="AW5" s="610"/>
      <c r="AX5" s="610"/>
      <c r="BC5" s="610"/>
      <c r="BD5" s="610"/>
      <c r="BE5" s="610"/>
      <c r="BF5" s="610"/>
      <c r="BK5" s="610"/>
      <c r="BL5" s="610"/>
      <c r="BM5" s="610"/>
      <c r="BN5" s="610"/>
      <c r="BS5" s="610"/>
      <c r="BT5" s="610"/>
      <c r="BU5" s="610"/>
      <c r="BV5" s="610"/>
      <c r="CA5" s="610"/>
      <c r="CB5" s="610"/>
      <c r="CC5" s="610"/>
      <c r="CD5" s="610"/>
      <c r="CI5" s="610"/>
      <c r="CJ5" s="610"/>
      <c r="CK5" s="610"/>
      <c r="CL5" s="610"/>
      <c r="CQ5" s="610"/>
      <c r="CR5" s="610"/>
      <c r="CS5" s="610"/>
      <c r="CT5" s="610"/>
      <c r="CY5" s="610"/>
      <c r="CZ5" s="610"/>
      <c r="DA5" s="610"/>
      <c r="DB5" s="610"/>
      <c r="DG5" s="610"/>
      <c r="DH5" s="610"/>
      <c r="DI5" s="610"/>
      <c r="DJ5" s="610"/>
      <c r="DO5" s="610"/>
      <c r="DP5" s="610"/>
      <c r="DQ5" s="610"/>
      <c r="DR5" s="610"/>
      <c r="DW5" s="610"/>
      <c r="DX5" s="610"/>
      <c r="DY5" s="610"/>
      <c r="DZ5" s="610"/>
      <c r="EE5" s="610"/>
      <c r="EF5" s="610"/>
      <c r="EG5" s="610"/>
      <c r="EH5" s="610"/>
      <c r="EM5" s="610"/>
      <c r="EN5" s="610"/>
      <c r="EO5" s="610"/>
      <c r="EP5" s="610"/>
      <c r="EU5" s="610"/>
      <c r="EV5" s="610"/>
      <c r="EW5" s="610"/>
      <c r="EX5" s="610"/>
      <c r="FC5" s="610"/>
      <c r="FD5" s="610"/>
      <c r="FE5" s="610"/>
      <c r="FF5" s="610"/>
      <c r="FK5" s="610"/>
      <c r="FL5" s="610"/>
      <c r="FM5" s="610"/>
      <c r="FN5" s="610"/>
      <c r="FS5" s="610"/>
      <c r="FT5" s="610"/>
      <c r="FU5" s="610"/>
      <c r="FV5" s="610"/>
      <c r="GA5" s="610"/>
      <c r="GB5" s="610"/>
      <c r="GC5" s="610"/>
      <c r="GD5" s="610"/>
      <c r="GI5" s="610"/>
      <c r="GJ5" s="610"/>
      <c r="GK5" s="610"/>
      <c r="GL5" s="610"/>
      <c r="GQ5" s="610"/>
      <c r="GR5" s="610"/>
      <c r="GS5" s="610"/>
      <c r="GT5" s="610"/>
      <c r="GY5" s="610"/>
      <c r="GZ5" s="610"/>
      <c r="HA5" s="610"/>
      <c r="HB5" s="610"/>
      <c r="HG5" s="610"/>
      <c r="HH5" s="610"/>
      <c r="HI5" s="610"/>
      <c r="HJ5" s="610"/>
      <c r="HO5" s="610"/>
      <c r="HP5" s="610"/>
      <c r="HQ5" s="610"/>
      <c r="HR5" s="610"/>
      <c r="HW5" s="610"/>
      <c r="HX5" s="610"/>
      <c r="HY5" s="610"/>
      <c r="HZ5" s="610"/>
      <c r="IE5" s="610"/>
      <c r="IF5" s="610"/>
      <c r="IG5" s="610"/>
      <c r="IH5" s="610"/>
      <c r="IM5" s="610"/>
      <c r="IN5" s="610"/>
      <c r="IO5" s="610"/>
      <c r="IP5" s="610"/>
      <c r="IU5" s="610"/>
      <c r="IV5" s="610"/>
      <c r="IW5" s="610"/>
      <c r="IX5" s="610"/>
      <c r="JC5" s="610"/>
      <c r="JD5" s="610"/>
      <c r="JE5" s="610"/>
      <c r="JF5" s="610"/>
      <c r="JK5" s="610"/>
      <c r="JL5" s="610"/>
      <c r="JM5" s="610"/>
      <c r="JN5" s="610"/>
      <c r="JS5" s="610"/>
      <c r="JT5" s="610"/>
      <c r="JU5" s="610"/>
      <c r="JV5" s="610"/>
      <c r="KA5" s="610"/>
      <c r="KB5" s="610"/>
      <c r="KC5" s="610"/>
      <c r="KD5" s="610"/>
      <c r="KI5" s="610"/>
      <c r="KJ5" s="610"/>
      <c r="KK5" s="610"/>
      <c r="KL5" s="610"/>
      <c r="KQ5" s="610"/>
      <c r="KR5" s="610"/>
      <c r="KS5" s="610"/>
      <c r="KT5" s="610"/>
      <c r="KY5" s="610"/>
      <c r="KZ5" s="610"/>
      <c r="LA5" s="610"/>
      <c r="LB5" s="610"/>
      <c r="LG5" s="610"/>
      <c r="LH5" s="610"/>
      <c r="LI5" s="610"/>
      <c r="LJ5" s="610"/>
      <c r="LO5" s="610"/>
      <c r="LP5" s="610"/>
      <c r="LQ5" s="610"/>
      <c r="LR5" s="610"/>
      <c r="LW5" s="610"/>
      <c r="LX5" s="610"/>
      <c r="LY5" s="610"/>
      <c r="LZ5" s="610"/>
      <c r="ME5" s="610"/>
      <c r="MF5" s="610"/>
      <c r="MG5" s="610"/>
      <c r="MH5" s="610"/>
      <c r="MM5" s="610"/>
      <c r="MN5" s="610"/>
      <c r="MO5" s="610"/>
      <c r="MP5" s="610"/>
      <c r="MU5" s="610"/>
      <c r="MV5" s="610"/>
      <c r="MW5" s="610"/>
      <c r="MX5" s="610"/>
      <c r="NC5" s="610"/>
      <c r="ND5" s="610"/>
      <c r="NE5" s="610"/>
      <c r="NF5" s="610"/>
      <c r="NK5" s="610"/>
      <c r="NL5" s="610"/>
      <c r="NM5" s="610"/>
      <c r="NN5" s="610"/>
      <c r="NS5" s="610"/>
      <c r="NT5" s="610"/>
      <c r="NU5" s="610"/>
      <c r="NV5" s="610"/>
      <c r="OA5" s="610"/>
      <c r="OB5" s="610"/>
      <c r="OC5" s="610"/>
      <c r="OD5" s="610"/>
      <c r="OI5" s="610"/>
      <c r="OJ5" s="610"/>
      <c r="OK5" s="610"/>
      <c r="OL5" s="610"/>
      <c r="OQ5" s="610"/>
      <c r="OR5" s="610"/>
      <c r="OS5" s="610"/>
      <c r="OT5" s="610"/>
      <c r="OY5" s="610"/>
      <c r="OZ5" s="610"/>
      <c r="PA5" s="610"/>
      <c r="PB5" s="610"/>
      <c r="PG5" s="610"/>
      <c r="PH5" s="610"/>
      <c r="PI5" s="610"/>
      <c r="PJ5" s="610"/>
      <c r="PO5" s="610"/>
      <c r="PP5" s="610"/>
      <c r="PQ5" s="610"/>
      <c r="PR5" s="610"/>
      <c r="PW5" s="610"/>
      <c r="PX5" s="610"/>
      <c r="PY5" s="610"/>
      <c r="PZ5" s="610"/>
      <c r="QE5" s="610"/>
      <c r="QF5" s="610"/>
      <c r="QG5" s="610"/>
      <c r="QH5" s="610"/>
      <c r="QM5" s="610"/>
      <c r="QN5" s="610"/>
      <c r="QO5" s="610"/>
      <c r="QP5" s="610"/>
      <c r="QU5" s="610"/>
      <c r="QV5" s="610"/>
      <c r="QW5" s="610"/>
      <c r="QX5" s="610"/>
      <c r="RC5" s="610"/>
      <c r="RD5" s="610"/>
      <c r="RE5" s="610"/>
      <c r="RF5" s="610"/>
      <c r="RK5" s="610"/>
      <c r="RL5" s="610"/>
      <c r="RM5" s="610"/>
      <c r="RN5" s="610"/>
      <c r="RS5" s="610"/>
      <c r="RT5" s="610"/>
      <c r="RU5" s="610"/>
      <c r="RV5" s="610"/>
      <c r="SA5" s="610"/>
      <c r="SB5" s="610"/>
      <c r="SC5" s="610"/>
      <c r="SD5" s="610"/>
      <c r="SI5" s="610"/>
      <c r="SJ5" s="610"/>
      <c r="SK5" s="610"/>
      <c r="SL5" s="610"/>
      <c r="SQ5" s="610"/>
      <c r="SR5" s="610"/>
      <c r="SS5" s="610"/>
      <c r="ST5" s="610"/>
      <c r="SY5" s="610"/>
      <c r="SZ5" s="610"/>
      <c r="TA5" s="610"/>
      <c r="TB5" s="610"/>
      <c r="TG5" s="610"/>
      <c r="TH5" s="610"/>
      <c r="TI5" s="610"/>
      <c r="TJ5" s="610"/>
      <c r="TO5" s="610"/>
      <c r="TP5" s="610"/>
      <c r="TQ5" s="610"/>
      <c r="TR5" s="610"/>
      <c r="TW5" s="610"/>
      <c r="TX5" s="610"/>
      <c r="TY5" s="610"/>
      <c r="TZ5" s="610"/>
      <c r="UE5" s="610"/>
      <c r="UF5" s="610"/>
      <c r="UG5" s="610"/>
      <c r="UH5" s="610"/>
      <c r="UM5" s="610"/>
      <c r="UN5" s="610"/>
      <c r="UO5" s="610"/>
      <c r="UP5" s="610"/>
      <c r="UU5" s="610"/>
      <c r="UV5" s="610"/>
      <c r="UW5" s="610"/>
      <c r="UX5" s="610"/>
      <c r="VC5" s="610"/>
      <c r="VD5" s="610"/>
      <c r="VE5" s="610"/>
      <c r="VF5" s="610"/>
      <c r="VK5" s="610"/>
      <c r="VL5" s="610"/>
      <c r="VM5" s="610"/>
      <c r="VN5" s="610"/>
      <c r="VS5" s="610"/>
      <c r="VT5" s="610"/>
      <c r="VU5" s="610"/>
      <c r="VV5" s="610"/>
      <c r="WA5" s="610"/>
      <c r="WB5" s="610"/>
      <c r="WC5" s="610"/>
      <c r="WD5" s="610"/>
      <c r="WI5" s="610"/>
      <c r="WJ5" s="610"/>
      <c r="WK5" s="610"/>
      <c r="WL5" s="610"/>
      <c r="WQ5" s="610"/>
      <c r="WR5" s="610"/>
      <c r="WS5" s="610"/>
      <c r="WT5" s="610"/>
      <c r="WY5" s="610"/>
      <c r="WZ5" s="610"/>
      <c r="XA5" s="610"/>
      <c r="XB5" s="610"/>
      <c r="XG5" s="610"/>
      <c r="XH5" s="610"/>
      <c r="XI5" s="610"/>
      <c r="XJ5" s="610"/>
      <c r="XO5" s="610"/>
      <c r="XP5" s="610"/>
      <c r="XQ5" s="610"/>
      <c r="XR5" s="610"/>
      <c r="XW5" s="610"/>
      <c r="XX5" s="610"/>
      <c r="XY5" s="610"/>
      <c r="XZ5" s="610"/>
      <c r="YE5" s="610"/>
      <c r="YF5" s="610"/>
      <c r="YG5" s="610"/>
      <c r="YH5" s="610"/>
      <c r="YM5" s="610"/>
      <c r="YN5" s="610"/>
      <c r="YO5" s="610"/>
      <c r="YP5" s="610"/>
      <c r="YU5" s="610"/>
      <c r="YV5" s="610"/>
      <c r="YW5" s="610"/>
      <c r="YX5" s="610"/>
      <c r="ZC5" s="610"/>
      <c r="ZD5" s="610"/>
      <c r="ZE5" s="610"/>
      <c r="ZF5" s="610"/>
      <c r="ZK5" s="610"/>
      <c r="ZL5" s="610"/>
      <c r="ZM5" s="610"/>
      <c r="ZN5" s="610"/>
      <c r="ZS5" s="610"/>
      <c r="ZT5" s="610"/>
      <c r="ZU5" s="610"/>
      <c r="ZV5" s="610"/>
      <c r="AAA5" s="610"/>
      <c r="AAB5" s="610"/>
      <c r="AAC5" s="610"/>
      <c r="AAD5" s="610"/>
      <c r="AAI5" s="610"/>
      <c r="AAJ5" s="610"/>
      <c r="AAK5" s="610"/>
      <c r="AAL5" s="610"/>
      <c r="AAQ5" s="610"/>
      <c r="AAR5" s="610"/>
      <c r="AAS5" s="610"/>
      <c r="AAT5" s="610"/>
      <c r="AAY5" s="610"/>
      <c r="AAZ5" s="610"/>
      <c r="ABA5" s="610"/>
      <c r="ABB5" s="610"/>
      <c r="ABG5" s="610"/>
      <c r="ABH5" s="610"/>
      <c r="ABI5" s="610"/>
      <c r="ABJ5" s="610"/>
      <c r="ABO5" s="610"/>
      <c r="ABP5" s="610"/>
      <c r="ABQ5" s="610"/>
      <c r="ABR5" s="610"/>
      <c r="ABW5" s="610"/>
      <c r="ABX5" s="610"/>
      <c r="ABY5" s="610"/>
      <c r="ABZ5" s="610"/>
      <c r="ACE5" s="610"/>
      <c r="ACF5" s="610"/>
      <c r="ACG5" s="610"/>
      <c r="ACH5" s="610"/>
      <c r="ACM5" s="610"/>
      <c r="ACN5" s="610"/>
      <c r="ACO5" s="610"/>
      <c r="ACP5" s="610"/>
      <c r="ACU5" s="610"/>
      <c r="ACV5" s="610"/>
      <c r="ACW5" s="610"/>
      <c r="ACX5" s="610"/>
      <c r="ADC5" s="610"/>
      <c r="ADD5" s="610"/>
      <c r="ADE5" s="610"/>
      <c r="ADF5" s="610"/>
      <c r="ADK5" s="610"/>
      <c r="ADL5" s="610"/>
      <c r="ADM5" s="610"/>
      <c r="ADN5" s="610"/>
      <c r="ADS5" s="610"/>
      <c r="ADT5" s="610"/>
      <c r="ADU5" s="610"/>
      <c r="ADV5" s="610"/>
      <c r="AEA5" s="610"/>
      <c r="AEB5" s="610"/>
      <c r="AEC5" s="610"/>
      <c r="AED5" s="610"/>
      <c r="AEI5" s="610"/>
      <c r="AEJ5" s="610"/>
      <c r="AEK5" s="610"/>
      <c r="AEL5" s="610"/>
      <c r="AEQ5" s="610"/>
      <c r="AER5" s="610"/>
      <c r="AES5" s="610"/>
      <c r="AET5" s="610"/>
      <c r="AEY5" s="610"/>
      <c r="AEZ5" s="610"/>
      <c r="AFA5" s="610"/>
      <c r="AFB5" s="610"/>
      <c r="AFG5" s="610"/>
      <c r="AFH5" s="610"/>
      <c r="AFI5" s="610"/>
      <c r="AFJ5" s="610"/>
      <c r="AFO5" s="610"/>
      <c r="AFP5" s="610"/>
      <c r="AFQ5" s="610"/>
      <c r="AFR5" s="610"/>
      <c r="AFW5" s="610"/>
      <c r="AFX5" s="610"/>
      <c r="AFY5" s="610"/>
      <c r="AFZ5" s="610"/>
      <c r="AGE5" s="610"/>
      <c r="AGF5" s="610"/>
      <c r="AGG5" s="610"/>
      <c r="AGH5" s="610"/>
      <c r="AGM5" s="610"/>
      <c r="AGN5" s="610"/>
      <c r="AGO5" s="610"/>
      <c r="AGP5" s="610"/>
      <c r="AGU5" s="610"/>
      <c r="AGV5" s="610"/>
      <c r="AGW5" s="610"/>
      <c r="AGX5" s="610"/>
      <c r="AHC5" s="610"/>
      <c r="AHD5" s="610"/>
      <c r="AHE5" s="610"/>
      <c r="AHF5" s="610"/>
      <c r="AHK5" s="610"/>
      <c r="AHL5" s="610"/>
      <c r="AHM5" s="610"/>
      <c r="AHN5" s="610"/>
      <c r="AHS5" s="610"/>
      <c r="AHT5" s="610"/>
      <c r="AHU5" s="610"/>
      <c r="AHV5" s="610"/>
      <c r="AIA5" s="610"/>
      <c r="AIB5" s="610"/>
      <c r="AIC5" s="610"/>
      <c r="AID5" s="610"/>
      <c r="AII5" s="610"/>
      <c r="AIJ5" s="610"/>
      <c r="AIK5" s="610"/>
      <c r="AIL5" s="610"/>
      <c r="AIQ5" s="610"/>
      <c r="AIR5" s="610"/>
      <c r="AIS5" s="610"/>
      <c r="AIT5" s="610"/>
      <c r="AIY5" s="610"/>
      <c r="AIZ5" s="610"/>
      <c r="AJA5" s="610"/>
      <c r="AJB5" s="610"/>
      <c r="AJG5" s="610"/>
      <c r="AJH5" s="610"/>
      <c r="AJI5" s="610"/>
      <c r="AJJ5" s="610"/>
      <c r="AJO5" s="610"/>
      <c r="AJP5" s="610"/>
      <c r="AJQ5" s="610"/>
      <c r="AJR5" s="610"/>
      <c r="AJW5" s="610"/>
      <c r="AJX5" s="610"/>
      <c r="AJY5" s="610"/>
      <c r="AJZ5" s="610"/>
      <c r="AKE5" s="610"/>
      <c r="AKF5" s="610"/>
      <c r="AKG5" s="610"/>
      <c r="AKH5" s="610"/>
      <c r="AKM5" s="610"/>
      <c r="AKN5" s="610"/>
      <c r="AKO5" s="610"/>
      <c r="AKP5" s="610"/>
      <c r="AKU5" s="610"/>
      <c r="AKV5" s="610"/>
      <c r="AKW5" s="610"/>
      <c r="AKX5" s="610"/>
      <c r="ALC5" s="610"/>
      <c r="ALD5" s="610"/>
      <c r="ALE5" s="610"/>
      <c r="ALF5" s="610"/>
      <c r="ALK5" s="610"/>
      <c r="ALL5" s="610"/>
      <c r="ALM5" s="610"/>
      <c r="ALN5" s="610"/>
      <c r="ALS5" s="610"/>
      <c r="ALT5" s="610"/>
      <c r="ALU5" s="610"/>
      <c r="ALV5" s="610"/>
      <c r="AMA5" s="610"/>
      <c r="AMB5" s="610"/>
      <c r="AMC5" s="610"/>
      <c r="AMD5" s="610"/>
      <c r="AMI5" s="610"/>
      <c r="AMJ5" s="610"/>
      <c r="AMK5" s="610"/>
      <c r="AML5" s="610"/>
      <c r="AMQ5" s="610"/>
      <c r="AMR5" s="610"/>
      <c r="AMS5" s="610"/>
      <c r="AMT5" s="610"/>
      <c r="AMY5" s="610"/>
      <c r="AMZ5" s="610"/>
      <c r="ANA5" s="610"/>
      <c r="ANB5" s="610"/>
      <c r="ANG5" s="610"/>
      <c r="ANH5" s="610"/>
      <c r="ANI5" s="610"/>
      <c r="ANJ5" s="610"/>
      <c r="ANO5" s="610"/>
      <c r="ANP5" s="610"/>
      <c r="ANQ5" s="610"/>
      <c r="ANR5" s="610"/>
      <c r="ANW5" s="610"/>
      <c r="ANX5" s="610"/>
      <c r="ANY5" s="610"/>
      <c r="ANZ5" s="610"/>
      <c r="AOE5" s="610"/>
      <c r="AOF5" s="610"/>
      <c r="AOG5" s="610"/>
      <c r="AOH5" s="610"/>
      <c r="AOM5" s="610"/>
      <c r="AON5" s="610"/>
      <c r="AOO5" s="610"/>
      <c r="AOP5" s="610"/>
      <c r="AOU5" s="610"/>
      <c r="AOV5" s="610"/>
      <c r="AOW5" s="610"/>
      <c r="AOX5" s="610"/>
      <c r="APC5" s="610"/>
      <c r="APD5" s="610"/>
      <c r="APE5" s="610"/>
      <c r="APF5" s="610"/>
      <c r="APK5" s="610"/>
      <c r="APL5" s="610"/>
      <c r="APM5" s="610"/>
      <c r="APN5" s="610"/>
      <c r="APS5" s="610"/>
      <c r="APT5" s="610"/>
      <c r="APU5" s="610"/>
      <c r="APV5" s="610"/>
      <c r="AQA5" s="610"/>
      <c r="AQB5" s="610"/>
      <c r="AQC5" s="610"/>
      <c r="AQD5" s="610"/>
      <c r="AQI5" s="610"/>
      <c r="AQJ5" s="610"/>
      <c r="AQK5" s="610"/>
      <c r="AQL5" s="610"/>
      <c r="AQQ5" s="610"/>
      <c r="AQR5" s="610"/>
      <c r="AQS5" s="610"/>
      <c r="AQT5" s="610"/>
      <c r="AQY5" s="610"/>
      <c r="AQZ5" s="610"/>
      <c r="ARA5" s="610"/>
      <c r="ARB5" s="610"/>
      <c r="ARG5" s="610"/>
      <c r="ARH5" s="610"/>
      <c r="ARI5" s="610"/>
      <c r="ARJ5" s="610"/>
      <c r="ARO5" s="610"/>
      <c r="ARP5" s="610"/>
      <c r="ARQ5" s="610"/>
      <c r="ARR5" s="610"/>
      <c r="ARW5" s="610"/>
      <c r="ARX5" s="610"/>
      <c r="ARY5" s="610"/>
      <c r="ARZ5" s="610"/>
      <c r="ASE5" s="610"/>
      <c r="ASF5" s="610"/>
      <c r="ASG5" s="610"/>
      <c r="ASH5" s="610"/>
      <c r="ASM5" s="610"/>
      <c r="ASN5" s="610"/>
      <c r="ASO5" s="610"/>
      <c r="ASP5" s="610"/>
      <c r="ASU5" s="610"/>
      <c r="ASV5" s="610"/>
      <c r="ASW5" s="610"/>
      <c r="ASX5" s="610"/>
      <c r="ATC5" s="610"/>
      <c r="ATD5" s="610"/>
      <c r="ATE5" s="610"/>
      <c r="ATF5" s="610"/>
      <c r="ATK5" s="610"/>
      <c r="ATL5" s="610"/>
      <c r="ATM5" s="610"/>
      <c r="ATN5" s="610"/>
      <c r="ATS5" s="610"/>
      <c r="ATT5" s="610"/>
      <c r="ATU5" s="610"/>
      <c r="ATV5" s="610"/>
      <c r="AUA5" s="610"/>
      <c r="AUB5" s="610"/>
      <c r="AUC5" s="610"/>
      <c r="AUD5" s="610"/>
      <c r="AUI5" s="610"/>
      <c r="AUJ5" s="610"/>
      <c r="AUK5" s="610"/>
      <c r="AUL5" s="610"/>
      <c r="AUQ5" s="610"/>
      <c r="AUR5" s="610"/>
      <c r="AUS5" s="610"/>
      <c r="AUT5" s="610"/>
      <c r="AUY5" s="610"/>
      <c r="AUZ5" s="610"/>
      <c r="AVA5" s="610"/>
      <c r="AVB5" s="610"/>
      <c r="AVG5" s="610"/>
      <c r="AVH5" s="610"/>
      <c r="AVI5" s="610"/>
      <c r="AVJ5" s="610"/>
      <c r="AVO5" s="610"/>
      <c r="AVP5" s="610"/>
      <c r="AVQ5" s="610"/>
      <c r="AVR5" s="610"/>
      <c r="AVW5" s="610"/>
      <c r="AVX5" s="610"/>
      <c r="AVY5" s="610"/>
      <c r="AVZ5" s="610"/>
      <c r="AWE5" s="610"/>
      <c r="AWF5" s="610"/>
      <c r="AWG5" s="610"/>
      <c r="AWH5" s="610"/>
      <c r="AWM5" s="610"/>
      <c r="AWN5" s="610"/>
      <c r="AWO5" s="610"/>
      <c r="AWP5" s="610"/>
      <c r="AWU5" s="610"/>
      <c r="AWV5" s="610"/>
      <c r="AWW5" s="610"/>
      <c r="AWX5" s="610"/>
      <c r="AXC5" s="610"/>
      <c r="AXD5" s="610"/>
      <c r="AXE5" s="610"/>
      <c r="AXF5" s="610"/>
      <c r="AXK5" s="610"/>
      <c r="AXL5" s="610"/>
      <c r="AXM5" s="610"/>
      <c r="AXN5" s="610"/>
      <c r="AXS5" s="610"/>
      <c r="AXT5" s="610"/>
      <c r="AXU5" s="610"/>
      <c r="AXV5" s="610"/>
      <c r="AYA5" s="610"/>
      <c r="AYB5" s="610"/>
      <c r="AYC5" s="610"/>
      <c r="AYD5" s="610"/>
      <c r="AYI5" s="610"/>
      <c r="AYJ5" s="610"/>
      <c r="AYK5" s="610"/>
      <c r="AYL5" s="610"/>
      <c r="AYQ5" s="610"/>
      <c r="AYR5" s="610"/>
      <c r="AYS5" s="610"/>
      <c r="AYT5" s="610"/>
      <c r="AYY5" s="610"/>
      <c r="AYZ5" s="610"/>
      <c r="AZA5" s="610"/>
      <c r="AZB5" s="610"/>
      <c r="AZG5" s="610"/>
      <c r="AZH5" s="610"/>
      <c r="AZI5" s="610"/>
      <c r="AZJ5" s="610"/>
      <c r="AZO5" s="610"/>
      <c r="AZP5" s="610"/>
      <c r="AZQ5" s="610"/>
      <c r="AZR5" s="610"/>
      <c r="AZW5" s="610"/>
      <c r="AZX5" s="610"/>
      <c r="AZY5" s="610"/>
      <c r="AZZ5" s="610"/>
      <c r="BAE5" s="610"/>
      <c r="BAF5" s="610"/>
      <c r="BAG5" s="610"/>
      <c r="BAH5" s="610"/>
      <c r="BAM5" s="610"/>
      <c r="BAN5" s="610"/>
      <c r="BAO5" s="610"/>
      <c r="BAP5" s="610"/>
      <c r="BAU5" s="610"/>
      <c r="BAV5" s="610"/>
      <c r="BAW5" s="610"/>
      <c r="BAX5" s="610"/>
      <c r="BBC5" s="610"/>
      <c r="BBD5" s="610"/>
      <c r="BBE5" s="610"/>
      <c r="BBF5" s="610"/>
      <c r="BBK5" s="610"/>
      <c r="BBL5" s="610"/>
      <c r="BBM5" s="610"/>
      <c r="BBN5" s="610"/>
      <c r="BBS5" s="610"/>
      <c r="BBT5" s="610"/>
      <c r="BBU5" s="610"/>
      <c r="BBV5" s="610"/>
      <c r="BCA5" s="610"/>
      <c r="BCB5" s="610"/>
      <c r="BCC5" s="610"/>
      <c r="BCD5" s="610"/>
      <c r="BCI5" s="610"/>
      <c r="BCJ5" s="610"/>
      <c r="BCK5" s="610"/>
      <c r="BCL5" s="610"/>
      <c r="BCQ5" s="610"/>
      <c r="BCR5" s="610"/>
      <c r="BCS5" s="610"/>
      <c r="BCT5" s="610"/>
      <c r="BCY5" s="610"/>
      <c r="BCZ5" s="610"/>
      <c r="BDA5" s="610"/>
      <c r="BDB5" s="610"/>
      <c r="BDG5" s="610"/>
      <c r="BDH5" s="610"/>
      <c r="BDI5" s="610"/>
      <c r="BDJ5" s="610"/>
      <c r="BDO5" s="610"/>
      <c r="BDP5" s="610"/>
      <c r="BDQ5" s="610"/>
      <c r="BDR5" s="610"/>
      <c r="BDW5" s="610"/>
      <c r="BDX5" s="610"/>
      <c r="BDY5" s="610"/>
      <c r="BDZ5" s="610"/>
      <c r="BEE5" s="610"/>
      <c r="BEF5" s="610"/>
      <c r="BEG5" s="610"/>
      <c r="BEH5" s="610"/>
      <c r="BEM5" s="610"/>
      <c r="BEN5" s="610"/>
      <c r="BEO5" s="610"/>
      <c r="BEP5" s="610"/>
      <c r="BEU5" s="610"/>
      <c r="BEV5" s="610"/>
      <c r="BEW5" s="610"/>
      <c r="BEX5" s="610"/>
      <c r="BFC5" s="610"/>
      <c r="BFD5" s="610"/>
      <c r="BFE5" s="610"/>
      <c r="BFF5" s="610"/>
      <c r="BFK5" s="610"/>
      <c r="BFL5" s="610"/>
      <c r="BFM5" s="610"/>
      <c r="BFN5" s="610"/>
      <c r="BFS5" s="610"/>
      <c r="BFT5" s="610"/>
      <c r="BFU5" s="610"/>
      <c r="BFV5" s="610"/>
      <c r="BGA5" s="610"/>
      <c r="BGB5" s="610"/>
      <c r="BGC5" s="610"/>
      <c r="BGD5" s="610"/>
      <c r="BGI5" s="610"/>
      <c r="BGJ5" s="610"/>
      <c r="BGK5" s="610"/>
      <c r="BGL5" s="610"/>
      <c r="BGQ5" s="610"/>
      <c r="BGR5" s="610"/>
      <c r="BGS5" s="610"/>
      <c r="BGT5" s="610"/>
      <c r="BGY5" s="610"/>
      <c r="BGZ5" s="610"/>
      <c r="BHA5" s="610"/>
      <c r="BHB5" s="610"/>
      <c r="BHG5" s="610"/>
      <c r="BHH5" s="610"/>
      <c r="BHI5" s="610"/>
      <c r="BHJ5" s="610"/>
      <c r="BHO5" s="610"/>
      <c r="BHP5" s="610"/>
      <c r="BHQ5" s="610"/>
      <c r="BHR5" s="610"/>
      <c r="BHW5" s="610"/>
      <c r="BHX5" s="610"/>
      <c r="BHY5" s="610"/>
      <c r="BHZ5" s="610"/>
      <c r="BIE5" s="610"/>
      <c r="BIF5" s="610"/>
      <c r="BIG5" s="610"/>
      <c r="BIH5" s="610"/>
      <c r="BIM5" s="610"/>
      <c r="BIN5" s="610"/>
      <c r="BIO5" s="610"/>
      <c r="BIP5" s="610"/>
      <c r="BIU5" s="610"/>
      <c r="BIV5" s="610"/>
      <c r="BIW5" s="610"/>
      <c r="BIX5" s="610"/>
      <c r="BJC5" s="610"/>
      <c r="BJD5" s="610"/>
      <c r="BJE5" s="610"/>
      <c r="BJF5" s="610"/>
      <c r="BJK5" s="610"/>
      <c r="BJL5" s="610"/>
      <c r="BJM5" s="610"/>
      <c r="BJN5" s="610"/>
      <c r="BJS5" s="610"/>
      <c r="BJT5" s="610"/>
      <c r="BJU5" s="610"/>
      <c r="BJV5" s="610"/>
      <c r="BKA5" s="610"/>
      <c r="BKB5" s="610"/>
      <c r="BKC5" s="610"/>
      <c r="BKD5" s="610"/>
      <c r="BKI5" s="610"/>
      <c r="BKJ5" s="610"/>
      <c r="BKK5" s="610"/>
      <c r="BKL5" s="610"/>
      <c r="BKQ5" s="610"/>
      <c r="BKR5" s="610"/>
      <c r="BKS5" s="610"/>
      <c r="BKT5" s="610"/>
      <c r="BKY5" s="610"/>
      <c r="BKZ5" s="610"/>
      <c r="BLA5" s="610"/>
      <c r="BLB5" s="610"/>
      <c r="BLG5" s="610"/>
      <c r="BLH5" s="610"/>
      <c r="BLI5" s="610"/>
      <c r="BLJ5" s="610"/>
      <c r="BLO5" s="610"/>
      <c r="BLP5" s="610"/>
      <c r="BLQ5" s="610"/>
      <c r="BLR5" s="610"/>
      <c r="BLW5" s="610"/>
      <c r="BLX5" s="610"/>
      <c r="BLY5" s="610"/>
      <c r="BLZ5" s="610"/>
      <c r="BME5" s="610"/>
      <c r="BMF5" s="610"/>
      <c r="BMG5" s="610"/>
      <c r="BMH5" s="610"/>
      <c r="BMM5" s="610"/>
      <c r="BMN5" s="610"/>
      <c r="BMO5" s="610"/>
      <c r="BMP5" s="610"/>
      <c r="BMU5" s="610"/>
      <c r="BMV5" s="610"/>
      <c r="BMW5" s="610"/>
      <c r="BMX5" s="610"/>
      <c r="BNC5" s="610"/>
      <c r="BND5" s="610"/>
      <c r="BNE5" s="610"/>
      <c r="BNF5" s="610"/>
      <c r="BNK5" s="610"/>
      <c r="BNL5" s="610"/>
      <c r="BNM5" s="610"/>
      <c r="BNN5" s="610"/>
      <c r="BNS5" s="610"/>
      <c r="BNT5" s="610"/>
      <c r="BNU5" s="610"/>
      <c r="BNV5" s="610"/>
      <c r="BOA5" s="610"/>
      <c r="BOB5" s="610"/>
      <c r="BOC5" s="610"/>
      <c r="BOD5" s="610"/>
      <c r="BOI5" s="610"/>
      <c r="BOJ5" s="610"/>
      <c r="BOK5" s="610"/>
      <c r="BOL5" s="610"/>
      <c r="BOQ5" s="610"/>
      <c r="BOR5" s="610"/>
      <c r="BOS5" s="610"/>
      <c r="BOT5" s="610"/>
      <c r="BOY5" s="610"/>
      <c r="BOZ5" s="610"/>
      <c r="BPA5" s="610"/>
      <c r="BPB5" s="610"/>
      <c r="BPG5" s="610"/>
      <c r="BPH5" s="610"/>
      <c r="BPI5" s="610"/>
      <c r="BPJ5" s="610"/>
      <c r="BPO5" s="610"/>
      <c r="BPP5" s="610"/>
      <c r="BPQ5" s="610"/>
      <c r="BPR5" s="610"/>
      <c r="BPW5" s="610"/>
      <c r="BPX5" s="610"/>
      <c r="BPY5" s="610"/>
      <c r="BPZ5" s="610"/>
      <c r="BQE5" s="610"/>
      <c r="BQF5" s="610"/>
      <c r="BQG5" s="610"/>
      <c r="BQH5" s="610"/>
      <c r="BQM5" s="610"/>
      <c r="BQN5" s="610"/>
      <c r="BQO5" s="610"/>
      <c r="BQP5" s="610"/>
      <c r="BQU5" s="610"/>
      <c r="BQV5" s="610"/>
      <c r="BQW5" s="610"/>
      <c r="BQX5" s="610"/>
      <c r="BRC5" s="610"/>
      <c r="BRD5" s="610"/>
      <c r="BRE5" s="610"/>
      <c r="BRF5" s="610"/>
      <c r="BRK5" s="610"/>
      <c r="BRL5" s="610"/>
      <c r="BRM5" s="610"/>
      <c r="BRN5" s="610"/>
      <c r="BRS5" s="610"/>
      <c r="BRT5" s="610"/>
      <c r="BRU5" s="610"/>
      <c r="BRV5" s="610"/>
      <c r="BSA5" s="610"/>
      <c r="BSB5" s="610"/>
      <c r="BSC5" s="610"/>
      <c r="BSD5" s="610"/>
      <c r="BSI5" s="610"/>
      <c r="BSJ5" s="610"/>
      <c r="BSK5" s="610"/>
      <c r="BSL5" s="610"/>
      <c r="BSQ5" s="610"/>
      <c r="BSR5" s="610"/>
      <c r="BSS5" s="610"/>
      <c r="BST5" s="610"/>
      <c r="BSY5" s="610"/>
      <c r="BSZ5" s="610"/>
      <c r="BTA5" s="610"/>
      <c r="BTB5" s="610"/>
      <c r="BTG5" s="610"/>
      <c r="BTH5" s="610"/>
      <c r="BTI5" s="610"/>
      <c r="BTJ5" s="610"/>
      <c r="BTO5" s="610"/>
      <c r="BTP5" s="610"/>
      <c r="BTQ5" s="610"/>
      <c r="BTR5" s="610"/>
      <c r="BTW5" s="610"/>
      <c r="BTX5" s="610"/>
      <c r="BTY5" s="610"/>
      <c r="BTZ5" s="610"/>
      <c r="BUE5" s="610"/>
      <c r="BUF5" s="610"/>
      <c r="BUG5" s="610"/>
      <c r="BUH5" s="610"/>
      <c r="BUM5" s="610"/>
      <c r="BUN5" s="610"/>
      <c r="BUO5" s="610"/>
      <c r="BUP5" s="610"/>
      <c r="BUU5" s="610"/>
      <c r="BUV5" s="610"/>
      <c r="BUW5" s="610"/>
      <c r="BUX5" s="610"/>
      <c r="BVC5" s="610"/>
      <c r="BVD5" s="610"/>
      <c r="BVE5" s="610"/>
      <c r="BVF5" s="610"/>
      <c r="BVK5" s="610"/>
      <c r="BVL5" s="610"/>
      <c r="BVM5" s="610"/>
      <c r="BVN5" s="610"/>
      <c r="BVS5" s="610"/>
      <c r="BVT5" s="610"/>
      <c r="BVU5" s="610"/>
      <c r="BVV5" s="610"/>
      <c r="BWA5" s="610"/>
      <c r="BWB5" s="610"/>
      <c r="BWC5" s="610"/>
      <c r="BWD5" s="610"/>
      <c r="BWI5" s="610"/>
      <c r="BWJ5" s="610"/>
      <c r="BWK5" s="610"/>
      <c r="BWL5" s="610"/>
      <c r="BWQ5" s="610"/>
      <c r="BWR5" s="610"/>
      <c r="BWS5" s="610"/>
      <c r="BWT5" s="610"/>
      <c r="BWY5" s="610"/>
      <c r="BWZ5" s="610"/>
      <c r="BXA5" s="610"/>
      <c r="BXB5" s="610"/>
      <c r="BXG5" s="610"/>
      <c r="BXH5" s="610"/>
      <c r="BXI5" s="610"/>
      <c r="BXJ5" s="610"/>
      <c r="BXO5" s="610"/>
      <c r="BXP5" s="610"/>
      <c r="BXQ5" s="610"/>
      <c r="BXR5" s="610"/>
      <c r="BXW5" s="610"/>
      <c r="BXX5" s="610"/>
      <c r="BXY5" s="610"/>
      <c r="BXZ5" s="610"/>
      <c r="BYE5" s="610"/>
      <c r="BYF5" s="610"/>
      <c r="BYG5" s="610"/>
      <c r="BYH5" s="610"/>
      <c r="BYM5" s="610"/>
      <c r="BYN5" s="610"/>
      <c r="BYO5" s="610"/>
      <c r="BYP5" s="610"/>
      <c r="BYU5" s="610"/>
      <c r="BYV5" s="610"/>
      <c r="BYW5" s="610"/>
      <c r="BYX5" s="610"/>
      <c r="BZC5" s="610"/>
      <c r="BZD5" s="610"/>
      <c r="BZE5" s="610"/>
      <c r="BZF5" s="610"/>
      <c r="BZK5" s="610"/>
      <c r="BZL5" s="610"/>
      <c r="BZM5" s="610"/>
      <c r="BZN5" s="610"/>
      <c r="BZS5" s="610"/>
      <c r="BZT5" s="610"/>
      <c r="BZU5" s="610"/>
      <c r="BZV5" s="610"/>
      <c r="CAA5" s="610"/>
      <c r="CAB5" s="610"/>
      <c r="CAC5" s="610"/>
      <c r="CAD5" s="610"/>
      <c r="CAI5" s="610"/>
      <c r="CAJ5" s="610"/>
      <c r="CAK5" s="610"/>
      <c r="CAL5" s="610"/>
      <c r="CAQ5" s="610"/>
      <c r="CAR5" s="610"/>
      <c r="CAS5" s="610"/>
      <c r="CAT5" s="610"/>
      <c r="CAY5" s="610"/>
      <c r="CAZ5" s="610"/>
      <c r="CBA5" s="610"/>
      <c r="CBB5" s="610"/>
      <c r="CBG5" s="610"/>
      <c r="CBH5" s="610"/>
      <c r="CBI5" s="610"/>
      <c r="CBJ5" s="610"/>
      <c r="CBO5" s="610"/>
      <c r="CBP5" s="610"/>
      <c r="CBQ5" s="610"/>
      <c r="CBR5" s="610"/>
      <c r="CBW5" s="610"/>
      <c r="CBX5" s="610"/>
      <c r="CBY5" s="610"/>
      <c r="CBZ5" s="610"/>
      <c r="CCE5" s="610"/>
      <c r="CCF5" s="610"/>
      <c r="CCG5" s="610"/>
      <c r="CCH5" s="610"/>
      <c r="CCM5" s="610"/>
      <c r="CCN5" s="610"/>
      <c r="CCO5" s="610"/>
      <c r="CCP5" s="610"/>
      <c r="CCU5" s="610"/>
      <c r="CCV5" s="610"/>
      <c r="CCW5" s="610"/>
      <c r="CCX5" s="610"/>
      <c r="CDC5" s="610"/>
      <c r="CDD5" s="610"/>
      <c r="CDE5" s="610"/>
      <c r="CDF5" s="610"/>
      <c r="CDK5" s="610"/>
      <c r="CDL5" s="610"/>
      <c r="CDM5" s="610"/>
      <c r="CDN5" s="610"/>
      <c r="CDS5" s="610"/>
      <c r="CDT5" s="610"/>
      <c r="CDU5" s="610"/>
      <c r="CDV5" s="610"/>
      <c r="CEA5" s="610"/>
      <c r="CEB5" s="610"/>
      <c r="CEC5" s="610"/>
      <c r="CED5" s="610"/>
      <c r="CEI5" s="610"/>
      <c r="CEJ5" s="610"/>
      <c r="CEK5" s="610"/>
      <c r="CEL5" s="610"/>
      <c r="CEQ5" s="610"/>
      <c r="CER5" s="610"/>
      <c r="CES5" s="610"/>
      <c r="CET5" s="610"/>
      <c r="CEY5" s="610"/>
      <c r="CEZ5" s="610"/>
      <c r="CFA5" s="610"/>
      <c r="CFB5" s="610"/>
      <c r="CFG5" s="610"/>
      <c r="CFH5" s="610"/>
      <c r="CFI5" s="610"/>
      <c r="CFJ5" s="610"/>
      <c r="CFO5" s="610"/>
      <c r="CFP5" s="610"/>
      <c r="CFQ5" s="610"/>
      <c r="CFR5" s="610"/>
      <c r="CFW5" s="610"/>
      <c r="CFX5" s="610"/>
      <c r="CFY5" s="610"/>
      <c r="CFZ5" s="610"/>
      <c r="CGE5" s="610"/>
      <c r="CGF5" s="610"/>
      <c r="CGG5" s="610"/>
      <c r="CGH5" s="610"/>
      <c r="CGM5" s="610"/>
      <c r="CGN5" s="610"/>
      <c r="CGO5" s="610"/>
      <c r="CGP5" s="610"/>
      <c r="CGU5" s="610"/>
      <c r="CGV5" s="610"/>
      <c r="CGW5" s="610"/>
      <c r="CGX5" s="610"/>
      <c r="CHC5" s="610"/>
      <c r="CHD5" s="610"/>
      <c r="CHE5" s="610"/>
      <c r="CHF5" s="610"/>
      <c r="CHK5" s="610"/>
      <c r="CHL5" s="610"/>
      <c r="CHM5" s="610"/>
      <c r="CHN5" s="610"/>
      <c r="CHS5" s="610"/>
      <c r="CHT5" s="610"/>
      <c r="CHU5" s="610"/>
      <c r="CHV5" s="610"/>
      <c r="CIA5" s="610"/>
      <c r="CIB5" s="610"/>
      <c r="CIC5" s="610"/>
      <c r="CID5" s="610"/>
      <c r="CII5" s="610"/>
      <c r="CIJ5" s="610"/>
      <c r="CIK5" s="610"/>
      <c r="CIL5" s="610"/>
      <c r="CIQ5" s="610"/>
      <c r="CIR5" s="610"/>
      <c r="CIS5" s="610"/>
      <c r="CIT5" s="610"/>
      <c r="CIY5" s="610"/>
      <c r="CIZ5" s="610"/>
      <c r="CJA5" s="610"/>
      <c r="CJB5" s="610"/>
      <c r="CJG5" s="610"/>
      <c r="CJH5" s="610"/>
      <c r="CJI5" s="610"/>
      <c r="CJJ5" s="610"/>
      <c r="CJO5" s="610"/>
      <c r="CJP5" s="610"/>
      <c r="CJQ5" s="610"/>
      <c r="CJR5" s="610"/>
      <c r="CJW5" s="610"/>
      <c r="CJX5" s="610"/>
      <c r="CJY5" s="610"/>
      <c r="CJZ5" s="610"/>
      <c r="CKE5" s="610"/>
      <c r="CKF5" s="610"/>
      <c r="CKG5" s="610"/>
      <c r="CKH5" s="610"/>
      <c r="CKM5" s="610"/>
      <c r="CKN5" s="610"/>
      <c r="CKO5" s="610"/>
      <c r="CKP5" s="610"/>
      <c r="CKU5" s="610"/>
      <c r="CKV5" s="610"/>
      <c r="CKW5" s="610"/>
      <c r="CKX5" s="610"/>
      <c r="CLC5" s="610"/>
      <c r="CLD5" s="610"/>
      <c r="CLE5" s="610"/>
      <c r="CLF5" s="610"/>
      <c r="CLK5" s="610"/>
      <c r="CLL5" s="610"/>
      <c r="CLM5" s="610"/>
      <c r="CLN5" s="610"/>
      <c r="CLS5" s="610"/>
      <c r="CLT5" s="610"/>
      <c r="CLU5" s="610"/>
      <c r="CLV5" s="610"/>
      <c r="CMA5" s="610"/>
      <c r="CMB5" s="610"/>
      <c r="CMC5" s="610"/>
      <c r="CMD5" s="610"/>
      <c r="CMI5" s="610"/>
      <c r="CMJ5" s="610"/>
      <c r="CMK5" s="610"/>
      <c r="CML5" s="610"/>
      <c r="CMQ5" s="610"/>
      <c r="CMR5" s="610"/>
      <c r="CMS5" s="610"/>
      <c r="CMT5" s="610"/>
      <c r="CMY5" s="610"/>
      <c r="CMZ5" s="610"/>
      <c r="CNA5" s="610"/>
      <c r="CNB5" s="610"/>
      <c r="CNG5" s="610"/>
      <c r="CNH5" s="610"/>
      <c r="CNI5" s="610"/>
      <c r="CNJ5" s="610"/>
      <c r="CNO5" s="610"/>
      <c r="CNP5" s="610"/>
      <c r="CNQ5" s="610"/>
      <c r="CNR5" s="610"/>
      <c r="CNW5" s="610"/>
      <c r="CNX5" s="610"/>
      <c r="CNY5" s="610"/>
      <c r="CNZ5" s="610"/>
      <c r="COE5" s="610"/>
      <c r="COF5" s="610"/>
      <c r="COG5" s="610"/>
      <c r="COH5" s="610"/>
      <c r="COM5" s="610"/>
      <c r="CON5" s="610"/>
      <c r="COO5" s="610"/>
      <c r="COP5" s="610"/>
      <c r="COU5" s="610"/>
      <c r="COV5" s="610"/>
      <c r="COW5" s="610"/>
      <c r="COX5" s="610"/>
      <c r="CPC5" s="610"/>
      <c r="CPD5" s="610"/>
      <c r="CPE5" s="610"/>
      <c r="CPF5" s="610"/>
      <c r="CPK5" s="610"/>
      <c r="CPL5" s="610"/>
      <c r="CPM5" s="610"/>
      <c r="CPN5" s="610"/>
      <c r="CPS5" s="610"/>
      <c r="CPT5" s="610"/>
      <c r="CPU5" s="610"/>
      <c r="CPV5" s="610"/>
      <c r="CQA5" s="610"/>
      <c r="CQB5" s="610"/>
      <c r="CQC5" s="610"/>
      <c r="CQD5" s="610"/>
      <c r="CQI5" s="610"/>
      <c r="CQJ5" s="610"/>
      <c r="CQK5" s="610"/>
      <c r="CQL5" s="610"/>
      <c r="CQQ5" s="610"/>
      <c r="CQR5" s="610"/>
      <c r="CQS5" s="610"/>
      <c r="CQT5" s="610"/>
      <c r="CQY5" s="610"/>
      <c r="CQZ5" s="610"/>
      <c r="CRA5" s="610"/>
      <c r="CRB5" s="610"/>
      <c r="CRG5" s="610"/>
      <c r="CRH5" s="610"/>
      <c r="CRI5" s="610"/>
      <c r="CRJ5" s="610"/>
      <c r="CRO5" s="610"/>
      <c r="CRP5" s="610"/>
      <c r="CRQ5" s="610"/>
      <c r="CRR5" s="610"/>
      <c r="CRW5" s="610"/>
      <c r="CRX5" s="610"/>
      <c r="CRY5" s="610"/>
      <c r="CRZ5" s="610"/>
      <c r="CSE5" s="610"/>
      <c r="CSF5" s="610"/>
      <c r="CSG5" s="610"/>
      <c r="CSH5" s="610"/>
      <c r="CSM5" s="610"/>
      <c r="CSN5" s="610"/>
      <c r="CSO5" s="610"/>
      <c r="CSP5" s="610"/>
      <c r="CSU5" s="610"/>
      <c r="CSV5" s="610"/>
      <c r="CSW5" s="610"/>
      <c r="CSX5" s="610"/>
      <c r="CTC5" s="610"/>
      <c r="CTD5" s="610"/>
      <c r="CTE5" s="610"/>
      <c r="CTF5" s="610"/>
      <c r="CTK5" s="610"/>
      <c r="CTL5" s="610"/>
      <c r="CTM5" s="610"/>
      <c r="CTN5" s="610"/>
      <c r="CTS5" s="610"/>
      <c r="CTT5" s="610"/>
      <c r="CTU5" s="610"/>
      <c r="CTV5" s="610"/>
      <c r="CUA5" s="610"/>
      <c r="CUB5" s="610"/>
      <c r="CUC5" s="610"/>
      <c r="CUD5" s="610"/>
      <c r="CUI5" s="610"/>
      <c r="CUJ5" s="610"/>
      <c r="CUK5" s="610"/>
      <c r="CUL5" s="610"/>
      <c r="CUQ5" s="610"/>
      <c r="CUR5" s="610"/>
      <c r="CUS5" s="610"/>
      <c r="CUT5" s="610"/>
      <c r="CUY5" s="610"/>
      <c r="CUZ5" s="610"/>
      <c r="CVA5" s="610"/>
      <c r="CVB5" s="610"/>
      <c r="CVG5" s="610"/>
      <c r="CVH5" s="610"/>
      <c r="CVI5" s="610"/>
      <c r="CVJ5" s="610"/>
      <c r="CVO5" s="610"/>
      <c r="CVP5" s="610"/>
      <c r="CVQ5" s="610"/>
      <c r="CVR5" s="610"/>
      <c r="CVW5" s="610"/>
      <c r="CVX5" s="610"/>
      <c r="CVY5" s="610"/>
      <c r="CVZ5" s="610"/>
      <c r="CWE5" s="610"/>
      <c r="CWF5" s="610"/>
      <c r="CWG5" s="610"/>
      <c r="CWH5" s="610"/>
      <c r="CWM5" s="610"/>
      <c r="CWN5" s="610"/>
      <c r="CWO5" s="610"/>
      <c r="CWP5" s="610"/>
      <c r="CWU5" s="610"/>
      <c r="CWV5" s="610"/>
      <c r="CWW5" s="610"/>
      <c r="CWX5" s="610"/>
      <c r="CXC5" s="610"/>
      <c r="CXD5" s="610"/>
      <c r="CXE5" s="610"/>
      <c r="CXF5" s="610"/>
      <c r="CXK5" s="610"/>
      <c r="CXL5" s="610"/>
      <c r="CXM5" s="610"/>
      <c r="CXN5" s="610"/>
      <c r="CXS5" s="610"/>
      <c r="CXT5" s="610"/>
      <c r="CXU5" s="610"/>
      <c r="CXV5" s="610"/>
      <c r="CYA5" s="610"/>
      <c r="CYB5" s="610"/>
      <c r="CYC5" s="610"/>
      <c r="CYD5" s="610"/>
      <c r="CYI5" s="610"/>
      <c r="CYJ5" s="610"/>
      <c r="CYK5" s="610"/>
      <c r="CYL5" s="610"/>
      <c r="CYQ5" s="610"/>
      <c r="CYR5" s="610"/>
      <c r="CYS5" s="610"/>
      <c r="CYT5" s="610"/>
      <c r="CYY5" s="610"/>
      <c r="CYZ5" s="610"/>
      <c r="CZA5" s="610"/>
      <c r="CZB5" s="610"/>
      <c r="CZG5" s="610"/>
      <c r="CZH5" s="610"/>
      <c r="CZI5" s="610"/>
      <c r="CZJ5" s="610"/>
      <c r="CZO5" s="610"/>
      <c r="CZP5" s="610"/>
      <c r="CZQ5" s="610"/>
      <c r="CZR5" s="610"/>
      <c r="CZW5" s="610"/>
      <c r="CZX5" s="610"/>
      <c r="CZY5" s="610"/>
      <c r="CZZ5" s="610"/>
      <c r="DAE5" s="610"/>
      <c r="DAF5" s="610"/>
      <c r="DAG5" s="610"/>
      <c r="DAH5" s="610"/>
      <c r="DAM5" s="610"/>
      <c r="DAN5" s="610"/>
      <c r="DAO5" s="610"/>
      <c r="DAP5" s="610"/>
      <c r="DAU5" s="610"/>
      <c r="DAV5" s="610"/>
      <c r="DAW5" s="610"/>
      <c r="DAX5" s="610"/>
      <c r="DBC5" s="610"/>
      <c r="DBD5" s="610"/>
      <c r="DBE5" s="610"/>
      <c r="DBF5" s="610"/>
      <c r="DBK5" s="610"/>
      <c r="DBL5" s="610"/>
      <c r="DBM5" s="610"/>
      <c r="DBN5" s="610"/>
      <c r="DBS5" s="610"/>
      <c r="DBT5" s="610"/>
      <c r="DBU5" s="610"/>
      <c r="DBV5" s="610"/>
      <c r="DCA5" s="610"/>
      <c r="DCB5" s="610"/>
      <c r="DCC5" s="610"/>
      <c r="DCD5" s="610"/>
      <c r="DCI5" s="610"/>
      <c r="DCJ5" s="610"/>
      <c r="DCK5" s="610"/>
      <c r="DCL5" s="610"/>
      <c r="DCQ5" s="610"/>
      <c r="DCR5" s="610"/>
      <c r="DCS5" s="610"/>
      <c r="DCT5" s="610"/>
      <c r="DCY5" s="610"/>
      <c r="DCZ5" s="610"/>
      <c r="DDA5" s="610"/>
      <c r="DDB5" s="610"/>
      <c r="DDG5" s="610"/>
      <c r="DDH5" s="610"/>
      <c r="DDI5" s="610"/>
      <c r="DDJ5" s="610"/>
      <c r="DDO5" s="610"/>
      <c r="DDP5" s="610"/>
      <c r="DDQ5" s="610"/>
      <c r="DDR5" s="610"/>
      <c r="DDW5" s="610"/>
      <c r="DDX5" s="610"/>
      <c r="DDY5" s="610"/>
      <c r="DDZ5" s="610"/>
      <c r="DEE5" s="610"/>
      <c r="DEF5" s="610"/>
      <c r="DEG5" s="610"/>
      <c r="DEH5" s="610"/>
      <c r="DEM5" s="610"/>
      <c r="DEN5" s="610"/>
      <c r="DEO5" s="610"/>
      <c r="DEP5" s="610"/>
      <c r="DEU5" s="610"/>
      <c r="DEV5" s="610"/>
      <c r="DEW5" s="610"/>
      <c r="DEX5" s="610"/>
      <c r="DFC5" s="610"/>
      <c r="DFD5" s="610"/>
      <c r="DFE5" s="610"/>
      <c r="DFF5" s="610"/>
      <c r="DFK5" s="610"/>
      <c r="DFL5" s="610"/>
      <c r="DFM5" s="610"/>
      <c r="DFN5" s="610"/>
      <c r="DFS5" s="610"/>
      <c r="DFT5" s="610"/>
      <c r="DFU5" s="610"/>
      <c r="DFV5" s="610"/>
      <c r="DGA5" s="610"/>
      <c r="DGB5" s="610"/>
      <c r="DGC5" s="610"/>
      <c r="DGD5" s="610"/>
      <c r="DGI5" s="610"/>
      <c r="DGJ5" s="610"/>
      <c r="DGK5" s="610"/>
      <c r="DGL5" s="610"/>
      <c r="DGQ5" s="610"/>
      <c r="DGR5" s="610"/>
      <c r="DGS5" s="610"/>
      <c r="DGT5" s="610"/>
      <c r="DGY5" s="610"/>
      <c r="DGZ5" s="610"/>
      <c r="DHA5" s="610"/>
      <c r="DHB5" s="610"/>
      <c r="DHG5" s="610"/>
      <c r="DHH5" s="610"/>
      <c r="DHI5" s="610"/>
      <c r="DHJ5" s="610"/>
      <c r="DHO5" s="610"/>
      <c r="DHP5" s="610"/>
      <c r="DHQ5" s="610"/>
      <c r="DHR5" s="610"/>
      <c r="DHW5" s="610"/>
      <c r="DHX5" s="610"/>
      <c r="DHY5" s="610"/>
      <c r="DHZ5" s="610"/>
      <c r="DIE5" s="610"/>
      <c r="DIF5" s="610"/>
      <c r="DIG5" s="610"/>
      <c r="DIH5" s="610"/>
      <c r="DIM5" s="610"/>
      <c r="DIN5" s="610"/>
      <c r="DIO5" s="610"/>
      <c r="DIP5" s="610"/>
      <c r="DIU5" s="610"/>
      <c r="DIV5" s="610"/>
      <c r="DIW5" s="610"/>
      <c r="DIX5" s="610"/>
      <c r="DJC5" s="610"/>
      <c r="DJD5" s="610"/>
      <c r="DJE5" s="610"/>
      <c r="DJF5" s="610"/>
      <c r="DJK5" s="610"/>
      <c r="DJL5" s="610"/>
      <c r="DJM5" s="610"/>
      <c r="DJN5" s="610"/>
      <c r="DJS5" s="610"/>
      <c r="DJT5" s="610"/>
      <c r="DJU5" s="610"/>
      <c r="DJV5" s="610"/>
      <c r="DKA5" s="610"/>
      <c r="DKB5" s="610"/>
      <c r="DKC5" s="610"/>
      <c r="DKD5" s="610"/>
      <c r="DKI5" s="610"/>
      <c r="DKJ5" s="610"/>
      <c r="DKK5" s="610"/>
      <c r="DKL5" s="610"/>
      <c r="DKQ5" s="610"/>
      <c r="DKR5" s="610"/>
      <c r="DKS5" s="610"/>
      <c r="DKT5" s="610"/>
      <c r="DKY5" s="610"/>
      <c r="DKZ5" s="610"/>
      <c r="DLA5" s="610"/>
      <c r="DLB5" s="610"/>
      <c r="DLG5" s="610"/>
      <c r="DLH5" s="610"/>
      <c r="DLI5" s="610"/>
      <c r="DLJ5" s="610"/>
      <c r="DLO5" s="610"/>
      <c r="DLP5" s="610"/>
      <c r="DLQ5" s="610"/>
      <c r="DLR5" s="610"/>
      <c r="DLW5" s="610"/>
      <c r="DLX5" s="610"/>
      <c r="DLY5" s="610"/>
      <c r="DLZ5" s="610"/>
      <c r="DME5" s="610"/>
      <c r="DMF5" s="610"/>
      <c r="DMG5" s="610"/>
      <c r="DMH5" s="610"/>
      <c r="DMM5" s="610"/>
      <c r="DMN5" s="610"/>
      <c r="DMO5" s="610"/>
      <c r="DMP5" s="610"/>
      <c r="DMU5" s="610"/>
      <c r="DMV5" s="610"/>
      <c r="DMW5" s="610"/>
      <c r="DMX5" s="610"/>
      <c r="DNC5" s="610"/>
      <c r="DND5" s="610"/>
      <c r="DNE5" s="610"/>
      <c r="DNF5" s="610"/>
      <c r="DNK5" s="610"/>
      <c r="DNL5" s="610"/>
      <c r="DNM5" s="610"/>
      <c r="DNN5" s="610"/>
      <c r="DNS5" s="610"/>
      <c r="DNT5" s="610"/>
      <c r="DNU5" s="610"/>
      <c r="DNV5" s="610"/>
      <c r="DOA5" s="610"/>
      <c r="DOB5" s="610"/>
      <c r="DOC5" s="610"/>
      <c r="DOD5" s="610"/>
      <c r="DOI5" s="610"/>
      <c r="DOJ5" s="610"/>
      <c r="DOK5" s="610"/>
      <c r="DOL5" s="610"/>
      <c r="DOQ5" s="610"/>
      <c r="DOR5" s="610"/>
      <c r="DOS5" s="610"/>
      <c r="DOT5" s="610"/>
      <c r="DOY5" s="610"/>
      <c r="DOZ5" s="610"/>
      <c r="DPA5" s="610"/>
      <c r="DPB5" s="610"/>
      <c r="DPG5" s="610"/>
      <c r="DPH5" s="610"/>
      <c r="DPI5" s="610"/>
      <c r="DPJ5" s="610"/>
      <c r="DPO5" s="610"/>
      <c r="DPP5" s="610"/>
      <c r="DPQ5" s="610"/>
      <c r="DPR5" s="610"/>
      <c r="DPW5" s="610"/>
      <c r="DPX5" s="610"/>
      <c r="DPY5" s="610"/>
      <c r="DPZ5" s="610"/>
      <c r="DQE5" s="610"/>
      <c r="DQF5" s="610"/>
      <c r="DQG5" s="610"/>
      <c r="DQH5" s="610"/>
      <c r="DQM5" s="610"/>
      <c r="DQN5" s="610"/>
      <c r="DQO5" s="610"/>
      <c r="DQP5" s="610"/>
      <c r="DQU5" s="610"/>
      <c r="DQV5" s="610"/>
      <c r="DQW5" s="610"/>
      <c r="DQX5" s="610"/>
      <c r="DRC5" s="610"/>
      <c r="DRD5" s="610"/>
      <c r="DRE5" s="610"/>
      <c r="DRF5" s="610"/>
      <c r="DRK5" s="610"/>
      <c r="DRL5" s="610"/>
      <c r="DRM5" s="610"/>
      <c r="DRN5" s="610"/>
      <c r="DRS5" s="610"/>
      <c r="DRT5" s="610"/>
      <c r="DRU5" s="610"/>
      <c r="DRV5" s="610"/>
      <c r="DSA5" s="610"/>
      <c r="DSB5" s="610"/>
      <c r="DSC5" s="610"/>
      <c r="DSD5" s="610"/>
      <c r="DSI5" s="610"/>
      <c r="DSJ5" s="610"/>
      <c r="DSK5" s="610"/>
      <c r="DSL5" s="610"/>
      <c r="DSQ5" s="610"/>
      <c r="DSR5" s="610"/>
      <c r="DSS5" s="610"/>
      <c r="DST5" s="610"/>
      <c r="DSY5" s="610"/>
      <c r="DSZ5" s="610"/>
      <c r="DTA5" s="610"/>
      <c r="DTB5" s="610"/>
      <c r="DTG5" s="610"/>
      <c r="DTH5" s="610"/>
      <c r="DTI5" s="610"/>
      <c r="DTJ5" s="610"/>
      <c r="DTO5" s="610"/>
      <c r="DTP5" s="610"/>
      <c r="DTQ5" s="610"/>
      <c r="DTR5" s="610"/>
      <c r="DTW5" s="610"/>
      <c r="DTX5" s="610"/>
      <c r="DTY5" s="610"/>
      <c r="DTZ5" s="610"/>
      <c r="DUE5" s="610"/>
      <c r="DUF5" s="610"/>
      <c r="DUG5" s="610"/>
      <c r="DUH5" s="610"/>
      <c r="DUM5" s="610"/>
      <c r="DUN5" s="610"/>
      <c r="DUO5" s="610"/>
      <c r="DUP5" s="610"/>
      <c r="DUU5" s="610"/>
      <c r="DUV5" s="610"/>
      <c r="DUW5" s="610"/>
      <c r="DUX5" s="610"/>
      <c r="DVC5" s="610"/>
      <c r="DVD5" s="610"/>
      <c r="DVE5" s="610"/>
      <c r="DVF5" s="610"/>
      <c r="DVK5" s="610"/>
      <c r="DVL5" s="610"/>
      <c r="DVM5" s="610"/>
      <c r="DVN5" s="610"/>
      <c r="DVS5" s="610"/>
      <c r="DVT5" s="610"/>
      <c r="DVU5" s="610"/>
      <c r="DVV5" s="610"/>
      <c r="DWA5" s="610"/>
      <c r="DWB5" s="610"/>
      <c r="DWC5" s="610"/>
      <c r="DWD5" s="610"/>
      <c r="DWI5" s="610"/>
      <c r="DWJ5" s="610"/>
      <c r="DWK5" s="610"/>
      <c r="DWL5" s="610"/>
      <c r="DWQ5" s="610"/>
      <c r="DWR5" s="610"/>
      <c r="DWS5" s="610"/>
      <c r="DWT5" s="610"/>
      <c r="DWY5" s="610"/>
      <c r="DWZ5" s="610"/>
      <c r="DXA5" s="610"/>
      <c r="DXB5" s="610"/>
      <c r="DXG5" s="610"/>
      <c r="DXH5" s="610"/>
      <c r="DXI5" s="610"/>
      <c r="DXJ5" s="610"/>
      <c r="DXO5" s="610"/>
      <c r="DXP5" s="610"/>
      <c r="DXQ5" s="610"/>
      <c r="DXR5" s="610"/>
      <c r="DXW5" s="610"/>
      <c r="DXX5" s="610"/>
      <c r="DXY5" s="610"/>
      <c r="DXZ5" s="610"/>
      <c r="DYE5" s="610"/>
      <c r="DYF5" s="610"/>
      <c r="DYG5" s="610"/>
      <c r="DYH5" s="610"/>
      <c r="DYM5" s="610"/>
      <c r="DYN5" s="610"/>
      <c r="DYO5" s="610"/>
      <c r="DYP5" s="610"/>
      <c r="DYU5" s="610"/>
      <c r="DYV5" s="610"/>
      <c r="DYW5" s="610"/>
      <c r="DYX5" s="610"/>
      <c r="DZC5" s="610"/>
      <c r="DZD5" s="610"/>
      <c r="DZE5" s="610"/>
      <c r="DZF5" s="610"/>
      <c r="DZK5" s="610"/>
      <c r="DZL5" s="610"/>
      <c r="DZM5" s="610"/>
      <c r="DZN5" s="610"/>
      <c r="DZS5" s="610"/>
      <c r="DZT5" s="610"/>
      <c r="DZU5" s="610"/>
      <c r="DZV5" s="610"/>
      <c r="EAA5" s="610"/>
      <c r="EAB5" s="610"/>
      <c r="EAC5" s="610"/>
      <c r="EAD5" s="610"/>
      <c r="EAI5" s="610"/>
      <c r="EAJ5" s="610"/>
      <c r="EAK5" s="610"/>
      <c r="EAL5" s="610"/>
      <c r="EAQ5" s="610"/>
      <c r="EAR5" s="610"/>
      <c r="EAS5" s="610"/>
      <c r="EAT5" s="610"/>
      <c r="EAY5" s="610"/>
      <c r="EAZ5" s="610"/>
      <c r="EBA5" s="610"/>
      <c r="EBB5" s="610"/>
      <c r="EBG5" s="610"/>
      <c r="EBH5" s="610"/>
      <c r="EBI5" s="610"/>
      <c r="EBJ5" s="610"/>
      <c r="EBO5" s="610"/>
      <c r="EBP5" s="610"/>
      <c r="EBQ5" s="610"/>
      <c r="EBR5" s="610"/>
      <c r="EBW5" s="610"/>
      <c r="EBX5" s="610"/>
      <c r="EBY5" s="610"/>
      <c r="EBZ5" s="610"/>
      <c r="ECE5" s="610"/>
      <c r="ECF5" s="610"/>
      <c r="ECG5" s="610"/>
      <c r="ECH5" s="610"/>
      <c r="ECM5" s="610"/>
      <c r="ECN5" s="610"/>
      <c r="ECO5" s="610"/>
      <c r="ECP5" s="610"/>
      <c r="ECU5" s="610"/>
      <c r="ECV5" s="610"/>
      <c r="ECW5" s="610"/>
      <c r="ECX5" s="610"/>
      <c r="EDC5" s="610"/>
      <c r="EDD5" s="610"/>
      <c r="EDE5" s="610"/>
      <c r="EDF5" s="610"/>
      <c r="EDK5" s="610"/>
      <c r="EDL5" s="610"/>
      <c r="EDM5" s="610"/>
      <c r="EDN5" s="610"/>
      <c r="EDS5" s="610"/>
      <c r="EDT5" s="610"/>
      <c r="EDU5" s="610"/>
      <c r="EDV5" s="610"/>
      <c r="EEA5" s="610"/>
      <c r="EEB5" s="610"/>
      <c r="EEC5" s="610"/>
      <c r="EED5" s="610"/>
      <c r="EEI5" s="610"/>
      <c r="EEJ5" s="610"/>
      <c r="EEK5" s="610"/>
      <c r="EEL5" s="610"/>
      <c r="EEQ5" s="610"/>
      <c r="EER5" s="610"/>
      <c r="EES5" s="610"/>
      <c r="EET5" s="610"/>
      <c r="EEY5" s="610"/>
      <c r="EEZ5" s="610"/>
      <c r="EFA5" s="610"/>
      <c r="EFB5" s="610"/>
      <c r="EFG5" s="610"/>
      <c r="EFH5" s="610"/>
      <c r="EFI5" s="610"/>
      <c r="EFJ5" s="610"/>
      <c r="EFO5" s="610"/>
      <c r="EFP5" s="610"/>
      <c r="EFQ5" s="610"/>
      <c r="EFR5" s="610"/>
      <c r="EFW5" s="610"/>
      <c r="EFX5" s="610"/>
      <c r="EFY5" s="610"/>
      <c r="EFZ5" s="610"/>
      <c r="EGE5" s="610"/>
      <c r="EGF5" s="610"/>
      <c r="EGG5" s="610"/>
      <c r="EGH5" s="610"/>
      <c r="EGM5" s="610"/>
      <c r="EGN5" s="610"/>
      <c r="EGO5" s="610"/>
      <c r="EGP5" s="610"/>
      <c r="EGU5" s="610"/>
      <c r="EGV5" s="610"/>
      <c r="EGW5" s="610"/>
      <c r="EGX5" s="610"/>
      <c r="EHC5" s="610"/>
      <c r="EHD5" s="610"/>
      <c r="EHE5" s="610"/>
      <c r="EHF5" s="610"/>
      <c r="EHK5" s="610"/>
      <c r="EHL5" s="610"/>
      <c r="EHM5" s="610"/>
      <c r="EHN5" s="610"/>
      <c r="EHS5" s="610"/>
      <c r="EHT5" s="610"/>
      <c r="EHU5" s="610"/>
      <c r="EHV5" s="610"/>
      <c r="EIA5" s="610"/>
      <c r="EIB5" s="610"/>
      <c r="EIC5" s="610"/>
      <c r="EID5" s="610"/>
      <c r="EII5" s="610"/>
      <c r="EIJ5" s="610"/>
      <c r="EIK5" s="610"/>
      <c r="EIL5" s="610"/>
      <c r="EIQ5" s="610"/>
      <c r="EIR5" s="610"/>
      <c r="EIS5" s="610"/>
      <c r="EIT5" s="610"/>
      <c r="EIY5" s="610"/>
      <c r="EIZ5" s="610"/>
      <c r="EJA5" s="610"/>
      <c r="EJB5" s="610"/>
      <c r="EJG5" s="610"/>
      <c r="EJH5" s="610"/>
      <c r="EJI5" s="610"/>
      <c r="EJJ5" s="610"/>
      <c r="EJO5" s="610"/>
      <c r="EJP5" s="610"/>
      <c r="EJQ5" s="610"/>
      <c r="EJR5" s="610"/>
      <c r="EJW5" s="610"/>
      <c r="EJX5" s="610"/>
      <c r="EJY5" s="610"/>
      <c r="EJZ5" s="610"/>
      <c r="EKE5" s="610"/>
      <c r="EKF5" s="610"/>
      <c r="EKG5" s="610"/>
      <c r="EKH5" s="610"/>
      <c r="EKM5" s="610"/>
      <c r="EKN5" s="610"/>
      <c r="EKO5" s="610"/>
      <c r="EKP5" s="610"/>
      <c r="EKU5" s="610"/>
      <c r="EKV5" s="610"/>
      <c r="EKW5" s="610"/>
      <c r="EKX5" s="610"/>
      <c r="ELC5" s="610"/>
      <c r="ELD5" s="610"/>
      <c r="ELE5" s="610"/>
      <c r="ELF5" s="610"/>
      <c r="ELK5" s="610"/>
      <c r="ELL5" s="610"/>
      <c r="ELM5" s="610"/>
      <c r="ELN5" s="610"/>
      <c r="ELS5" s="610"/>
      <c r="ELT5" s="610"/>
      <c r="ELU5" s="610"/>
      <c r="ELV5" s="610"/>
      <c r="EMA5" s="610"/>
      <c r="EMB5" s="610"/>
      <c r="EMC5" s="610"/>
      <c r="EMD5" s="610"/>
      <c r="EMI5" s="610"/>
      <c r="EMJ5" s="610"/>
      <c r="EMK5" s="610"/>
      <c r="EML5" s="610"/>
      <c r="EMQ5" s="610"/>
      <c r="EMR5" s="610"/>
      <c r="EMS5" s="610"/>
      <c r="EMT5" s="610"/>
      <c r="EMY5" s="610"/>
      <c r="EMZ5" s="610"/>
      <c r="ENA5" s="610"/>
      <c r="ENB5" s="610"/>
      <c r="ENG5" s="610"/>
      <c r="ENH5" s="610"/>
      <c r="ENI5" s="610"/>
      <c r="ENJ5" s="610"/>
      <c r="ENO5" s="610"/>
      <c r="ENP5" s="610"/>
      <c r="ENQ5" s="610"/>
      <c r="ENR5" s="610"/>
      <c r="ENW5" s="610"/>
      <c r="ENX5" s="610"/>
      <c r="ENY5" s="610"/>
      <c r="ENZ5" s="610"/>
      <c r="EOE5" s="610"/>
      <c r="EOF5" s="610"/>
      <c r="EOG5" s="610"/>
      <c r="EOH5" s="610"/>
      <c r="EOM5" s="610"/>
      <c r="EON5" s="610"/>
      <c r="EOO5" s="610"/>
      <c r="EOP5" s="610"/>
      <c r="EOU5" s="610"/>
      <c r="EOV5" s="610"/>
      <c r="EOW5" s="610"/>
      <c r="EOX5" s="610"/>
      <c r="EPC5" s="610"/>
      <c r="EPD5" s="610"/>
      <c r="EPE5" s="610"/>
      <c r="EPF5" s="610"/>
      <c r="EPK5" s="610"/>
      <c r="EPL5" s="610"/>
      <c r="EPM5" s="610"/>
      <c r="EPN5" s="610"/>
      <c r="EPS5" s="610"/>
      <c r="EPT5" s="610"/>
      <c r="EPU5" s="610"/>
      <c r="EPV5" s="610"/>
      <c r="EQA5" s="610"/>
      <c r="EQB5" s="610"/>
      <c r="EQC5" s="610"/>
      <c r="EQD5" s="610"/>
      <c r="EQI5" s="610"/>
      <c r="EQJ5" s="610"/>
      <c r="EQK5" s="610"/>
      <c r="EQL5" s="610"/>
      <c r="EQQ5" s="610"/>
      <c r="EQR5" s="610"/>
      <c r="EQS5" s="610"/>
      <c r="EQT5" s="610"/>
      <c r="EQY5" s="610"/>
      <c r="EQZ5" s="610"/>
      <c r="ERA5" s="610"/>
      <c r="ERB5" s="610"/>
      <c r="ERG5" s="610"/>
      <c r="ERH5" s="610"/>
      <c r="ERI5" s="610"/>
      <c r="ERJ5" s="610"/>
      <c r="ERO5" s="610"/>
      <c r="ERP5" s="610"/>
      <c r="ERQ5" s="610"/>
      <c r="ERR5" s="610"/>
      <c r="ERW5" s="610"/>
      <c r="ERX5" s="610"/>
      <c r="ERY5" s="610"/>
      <c r="ERZ5" s="610"/>
      <c r="ESE5" s="610"/>
      <c r="ESF5" s="610"/>
      <c r="ESG5" s="610"/>
      <c r="ESH5" s="610"/>
      <c r="ESM5" s="610"/>
      <c r="ESN5" s="610"/>
      <c r="ESO5" s="610"/>
      <c r="ESP5" s="610"/>
      <c r="ESU5" s="610"/>
      <c r="ESV5" s="610"/>
      <c r="ESW5" s="610"/>
      <c r="ESX5" s="610"/>
      <c r="ETC5" s="610"/>
      <c r="ETD5" s="610"/>
      <c r="ETE5" s="610"/>
      <c r="ETF5" s="610"/>
      <c r="ETK5" s="610"/>
      <c r="ETL5" s="610"/>
      <c r="ETM5" s="610"/>
      <c r="ETN5" s="610"/>
      <c r="ETS5" s="610"/>
      <c r="ETT5" s="610"/>
      <c r="ETU5" s="610"/>
      <c r="ETV5" s="610"/>
      <c r="EUA5" s="610"/>
      <c r="EUB5" s="610"/>
      <c r="EUC5" s="610"/>
      <c r="EUD5" s="610"/>
      <c r="EUI5" s="610"/>
      <c r="EUJ5" s="610"/>
      <c r="EUK5" s="610"/>
      <c r="EUL5" s="610"/>
      <c r="EUQ5" s="610"/>
      <c r="EUR5" s="610"/>
      <c r="EUS5" s="610"/>
      <c r="EUT5" s="610"/>
      <c r="EUY5" s="610"/>
      <c r="EUZ5" s="610"/>
      <c r="EVA5" s="610"/>
      <c r="EVB5" s="610"/>
      <c r="EVG5" s="610"/>
      <c r="EVH5" s="610"/>
      <c r="EVI5" s="610"/>
      <c r="EVJ5" s="610"/>
      <c r="EVO5" s="610"/>
      <c r="EVP5" s="610"/>
      <c r="EVQ5" s="610"/>
      <c r="EVR5" s="610"/>
      <c r="EVW5" s="610"/>
      <c r="EVX5" s="610"/>
      <c r="EVY5" s="610"/>
      <c r="EVZ5" s="610"/>
      <c r="EWE5" s="610"/>
      <c r="EWF5" s="610"/>
      <c r="EWG5" s="610"/>
      <c r="EWH5" s="610"/>
      <c r="EWM5" s="610"/>
      <c r="EWN5" s="610"/>
      <c r="EWO5" s="610"/>
      <c r="EWP5" s="610"/>
      <c r="EWU5" s="610"/>
      <c r="EWV5" s="610"/>
      <c r="EWW5" s="610"/>
      <c r="EWX5" s="610"/>
      <c r="EXC5" s="610"/>
      <c r="EXD5" s="610"/>
      <c r="EXE5" s="610"/>
      <c r="EXF5" s="610"/>
      <c r="EXK5" s="610"/>
      <c r="EXL5" s="610"/>
      <c r="EXM5" s="610"/>
      <c r="EXN5" s="610"/>
      <c r="EXS5" s="610"/>
      <c r="EXT5" s="610"/>
      <c r="EXU5" s="610"/>
      <c r="EXV5" s="610"/>
      <c r="EYA5" s="610"/>
      <c r="EYB5" s="610"/>
      <c r="EYC5" s="610"/>
      <c r="EYD5" s="610"/>
      <c r="EYI5" s="610"/>
      <c r="EYJ5" s="610"/>
      <c r="EYK5" s="610"/>
      <c r="EYL5" s="610"/>
      <c r="EYQ5" s="610"/>
      <c r="EYR5" s="610"/>
      <c r="EYS5" s="610"/>
      <c r="EYT5" s="610"/>
      <c r="EYY5" s="610"/>
      <c r="EYZ5" s="610"/>
      <c r="EZA5" s="610"/>
      <c r="EZB5" s="610"/>
      <c r="EZG5" s="610"/>
      <c r="EZH5" s="610"/>
      <c r="EZI5" s="610"/>
      <c r="EZJ5" s="610"/>
      <c r="EZO5" s="610"/>
      <c r="EZP5" s="610"/>
      <c r="EZQ5" s="610"/>
      <c r="EZR5" s="610"/>
      <c r="EZW5" s="610"/>
      <c r="EZX5" s="610"/>
      <c r="EZY5" s="610"/>
      <c r="EZZ5" s="610"/>
      <c r="FAE5" s="610"/>
      <c r="FAF5" s="610"/>
      <c r="FAG5" s="610"/>
      <c r="FAH5" s="610"/>
      <c r="FAM5" s="610"/>
      <c r="FAN5" s="610"/>
      <c r="FAO5" s="610"/>
      <c r="FAP5" s="610"/>
      <c r="FAU5" s="610"/>
      <c r="FAV5" s="610"/>
      <c r="FAW5" s="610"/>
      <c r="FAX5" s="610"/>
      <c r="FBC5" s="610"/>
      <c r="FBD5" s="610"/>
      <c r="FBE5" s="610"/>
      <c r="FBF5" s="610"/>
      <c r="FBK5" s="610"/>
      <c r="FBL5" s="610"/>
      <c r="FBM5" s="610"/>
      <c r="FBN5" s="610"/>
      <c r="FBS5" s="610"/>
      <c r="FBT5" s="610"/>
      <c r="FBU5" s="610"/>
      <c r="FBV5" s="610"/>
      <c r="FCA5" s="610"/>
      <c r="FCB5" s="610"/>
      <c r="FCC5" s="610"/>
      <c r="FCD5" s="610"/>
      <c r="FCI5" s="610"/>
      <c r="FCJ5" s="610"/>
      <c r="FCK5" s="610"/>
      <c r="FCL5" s="610"/>
      <c r="FCQ5" s="610"/>
      <c r="FCR5" s="610"/>
      <c r="FCS5" s="610"/>
      <c r="FCT5" s="610"/>
      <c r="FCY5" s="610"/>
      <c r="FCZ5" s="610"/>
      <c r="FDA5" s="610"/>
      <c r="FDB5" s="610"/>
      <c r="FDG5" s="610"/>
      <c r="FDH5" s="610"/>
      <c r="FDI5" s="610"/>
      <c r="FDJ5" s="610"/>
      <c r="FDO5" s="610"/>
      <c r="FDP5" s="610"/>
      <c r="FDQ5" s="610"/>
      <c r="FDR5" s="610"/>
      <c r="FDW5" s="610"/>
      <c r="FDX5" s="610"/>
      <c r="FDY5" s="610"/>
      <c r="FDZ5" s="610"/>
      <c r="FEE5" s="610"/>
      <c r="FEF5" s="610"/>
      <c r="FEG5" s="610"/>
      <c r="FEH5" s="610"/>
      <c r="FEM5" s="610"/>
      <c r="FEN5" s="610"/>
      <c r="FEO5" s="610"/>
      <c r="FEP5" s="610"/>
      <c r="FEU5" s="610"/>
      <c r="FEV5" s="610"/>
      <c r="FEW5" s="610"/>
      <c r="FEX5" s="610"/>
      <c r="FFC5" s="610"/>
      <c r="FFD5" s="610"/>
      <c r="FFE5" s="610"/>
      <c r="FFF5" s="610"/>
      <c r="FFK5" s="610"/>
      <c r="FFL5" s="610"/>
      <c r="FFM5" s="610"/>
      <c r="FFN5" s="610"/>
      <c r="FFS5" s="610"/>
      <c r="FFT5" s="610"/>
      <c r="FFU5" s="610"/>
      <c r="FFV5" s="610"/>
      <c r="FGA5" s="610"/>
      <c r="FGB5" s="610"/>
      <c r="FGC5" s="610"/>
      <c r="FGD5" s="610"/>
      <c r="FGI5" s="610"/>
      <c r="FGJ5" s="610"/>
      <c r="FGK5" s="610"/>
      <c r="FGL5" s="610"/>
      <c r="FGQ5" s="610"/>
      <c r="FGR5" s="610"/>
      <c r="FGS5" s="610"/>
      <c r="FGT5" s="610"/>
      <c r="FGY5" s="610"/>
      <c r="FGZ5" s="610"/>
      <c r="FHA5" s="610"/>
      <c r="FHB5" s="610"/>
      <c r="FHG5" s="610"/>
      <c r="FHH5" s="610"/>
      <c r="FHI5" s="610"/>
      <c r="FHJ5" s="610"/>
      <c r="FHO5" s="610"/>
      <c r="FHP5" s="610"/>
      <c r="FHQ5" s="610"/>
      <c r="FHR5" s="610"/>
      <c r="FHW5" s="610"/>
      <c r="FHX5" s="610"/>
      <c r="FHY5" s="610"/>
      <c r="FHZ5" s="610"/>
      <c r="FIE5" s="610"/>
      <c r="FIF5" s="610"/>
      <c r="FIG5" s="610"/>
      <c r="FIH5" s="610"/>
      <c r="FIM5" s="610"/>
      <c r="FIN5" s="610"/>
      <c r="FIO5" s="610"/>
      <c r="FIP5" s="610"/>
      <c r="FIU5" s="610"/>
      <c r="FIV5" s="610"/>
      <c r="FIW5" s="610"/>
      <c r="FIX5" s="610"/>
      <c r="FJC5" s="610"/>
      <c r="FJD5" s="610"/>
      <c r="FJE5" s="610"/>
      <c r="FJF5" s="610"/>
      <c r="FJK5" s="610"/>
      <c r="FJL5" s="610"/>
      <c r="FJM5" s="610"/>
      <c r="FJN5" s="610"/>
      <c r="FJS5" s="610"/>
      <c r="FJT5" s="610"/>
      <c r="FJU5" s="610"/>
      <c r="FJV5" s="610"/>
      <c r="FKA5" s="610"/>
      <c r="FKB5" s="610"/>
      <c r="FKC5" s="610"/>
      <c r="FKD5" s="610"/>
      <c r="FKI5" s="610"/>
      <c r="FKJ5" s="610"/>
      <c r="FKK5" s="610"/>
      <c r="FKL5" s="610"/>
      <c r="FKQ5" s="610"/>
      <c r="FKR5" s="610"/>
      <c r="FKS5" s="610"/>
      <c r="FKT5" s="610"/>
      <c r="FKY5" s="610"/>
      <c r="FKZ5" s="610"/>
      <c r="FLA5" s="610"/>
      <c r="FLB5" s="610"/>
      <c r="FLG5" s="610"/>
      <c r="FLH5" s="610"/>
      <c r="FLI5" s="610"/>
      <c r="FLJ5" s="610"/>
      <c r="FLO5" s="610"/>
      <c r="FLP5" s="610"/>
      <c r="FLQ5" s="610"/>
      <c r="FLR5" s="610"/>
      <c r="FLW5" s="610"/>
      <c r="FLX5" s="610"/>
      <c r="FLY5" s="610"/>
      <c r="FLZ5" s="610"/>
      <c r="FME5" s="610"/>
      <c r="FMF5" s="610"/>
      <c r="FMG5" s="610"/>
      <c r="FMH5" s="610"/>
      <c r="FMM5" s="610"/>
      <c r="FMN5" s="610"/>
      <c r="FMO5" s="610"/>
      <c r="FMP5" s="610"/>
      <c r="FMU5" s="610"/>
      <c r="FMV5" s="610"/>
      <c r="FMW5" s="610"/>
      <c r="FMX5" s="610"/>
      <c r="FNC5" s="610"/>
      <c r="FND5" s="610"/>
      <c r="FNE5" s="610"/>
      <c r="FNF5" s="610"/>
      <c r="FNK5" s="610"/>
      <c r="FNL5" s="610"/>
      <c r="FNM5" s="610"/>
      <c r="FNN5" s="610"/>
      <c r="FNS5" s="610"/>
      <c r="FNT5" s="610"/>
      <c r="FNU5" s="610"/>
      <c r="FNV5" s="610"/>
      <c r="FOA5" s="610"/>
      <c r="FOB5" s="610"/>
      <c r="FOC5" s="610"/>
      <c r="FOD5" s="610"/>
      <c r="FOI5" s="610"/>
      <c r="FOJ5" s="610"/>
      <c r="FOK5" s="610"/>
      <c r="FOL5" s="610"/>
      <c r="FOQ5" s="610"/>
      <c r="FOR5" s="610"/>
      <c r="FOS5" s="610"/>
      <c r="FOT5" s="610"/>
      <c r="FOY5" s="610"/>
      <c r="FOZ5" s="610"/>
      <c r="FPA5" s="610"/>
      <c r="FPB5" s="610"/>
      <c r="FPG5" s="610"/>
      <c r="FPH5" s="610"/>
      <c r="FPI5" s="610"/>
      <c r="FPJ5" s="610"/>
      <c r="FPO5" s="610"/>
      <c r="FPP5" s="610"/>
      <c r="FPQ5" s="610"/>
      <c r="FPR5" s="610"/>
      <c r="FPW5" s="610"/>
      <c r="FPX5" s="610"/>
      <c r="FPY5" s="610"/>
      <c r="FPZ5" s="610"/>
      <c r="FQE5" s="610"/>
      <c r="FQF5" s="610"/>
      <c r="FQG5" s="610"/>
      <c r="FQH5" s="610"/>
      <c r="FQM5" s="610"/>
      <c r="FQN5" s="610"/>
      <c r="FQO5" s="610"/>
      <c r="FQP5" s="610"/>
      <c r="FQU5" s="610"/>
      <c r="FQV5" s="610"/>
      <c r="FQW5" s="610"/>
      <c r="FQX5" s="610"/>
      <c r="FRC5" s="610"/>
      <c r="FRD5" s="610"/>
      <c r="FRE5" s="610"/>
      <c r="FRF5" s="610"/>
      <c r="FRK5" s="610"/>
      <c r="FRL5" s="610"/>
      <c r="FRM5" s="610"/>
      <c r="FRN5" s="610"/>
      <c r="FRS5" s="610"/>
      <c r="FRT5" s="610"/>
      <c r="FRU5" s="610"/>
      <c r="FRV5" s="610"/>
      <c r="FSA5" s="610"/>
      <c r="FSB5" s="610"/>
      <c r="FSC5" s="610"/>
      <c r="FSD5" s="610"/>
      <c r="FSI5" s="610"/>
      <c r="FSJ5" s="610"/>
      <c r="FSK5" s="610"/>
      <c r="FSL5" s="610"/>
      <c r="FSQ5" s="610"/>
      <c r="FSR5" s="610"/>
      <c r="FSS5" s="610"/>
      <c r="FST5" s="610"/>
      <c r="FSY5" s="610"/>
      <c r="FSZ5" s="610"/>
      <c r="FTA5" s="610"/>
      <c r="FTB5" s="610"/>
      <c r="FTG5" s="610"/>
      <c r="FTH5" s="610"/>
      <c r="FTI5" s="610"/>
      <c r="FTJ5" s="610"/>
      <c r="FTO5" s="610"/>
      <c r="FTP5" s="610"/>
      <c r="FTQ5" s="610"/>
      <c r="FTR5" s="610"/>
      <c r="FTW5" s="610"/>
      <c r="FTX5" s="610"/>
      <c r="FTY5" s="610"/>
      <c r="FTZ5" s="610"/>
      <c r="FUE5" s="610"/>
      <c r="FUF5" s="610"/>
      <c r="FUG5" s="610"/>
      <c r="FUH5" s="610"/>
      <c r="FUM5" s="610"/>
      <c r="FUN5" s="610"/>
      <c r="FUO5" s="610"/>
      <c r="FUP5" s="610"/>
      <c r="FUU5" s="610"/>
      <c r="FUV5" s="610"/>
      <c r="FUW5" s="610"/>
      <c r="FUX5" s="610"/>
      <c r="FVC5" s="610"/>
      <c r="FVD5" s="610"/>
      <c r="FVE5" s="610"/>
      <c r="FVF5" s="610"/>
      <c r="FVK5" s="610"/>
      <c r="FVL5" s="610"/>
      <c r="FVM5" s="610"/>
      <c r="FVN5" s="610"/>
      <c r="FVS5" s="610"/>
      <c r="FVT5" s="610"/>
      <c r="FVU5" s="610"/>
      <c r="FVV5" s="610"/>
      <c r="FWA5" s="610"/>
      <c r="FWB5" s="610"/>
      <c r="FWC5" s="610"/>
      <c r="FWD5" s="610"/>
      <c r="FWI5" s="610"/>
      <c r="FWJ5" s="610"/>
      <c r="FWK5" s="610"/>
      <c r="FWL5" s="610"/>
      <c r="FWQ5" s="610"/>
      <c r="FWR5" s="610"/>
      <c r="FWS5" s="610"/>
      <c r="FWT5" s="610"/>
      <c r="FWY5" s="610"/>
      <c r="FWZ5" s="610"/>
      <c r="FXA5" s="610"/>
      <c r="FXB5" s="610"/>
      <c r="FXG5" s="610"/>
      <c r="FXH5" s="610"/>
      <c r="FXI5" s="610"/>
      <c r="FXJ5" s="610"/>
      <c r="FXO5" s="610"/>
      <c r="FXP5" s="610"/>
      <c r="FXQ5" s="610"/>
      <c r="FXR5" s="610"/>
      <c r="FXW5" s="610"/>
      <c r="FXX5" s="610"/>
      <c r="FXY5" s="610"/>
      <c r="FXZ5" s="610"/>
      <c r="FYE5" s="610"/>
      <c r="FYF5" s="610"/>
      <c r="FYG5" s="610"/>
      <c r="FYH5" s="610"/>
      <c r="FYM5" s="610"/>
      <c r="FYN5" s="610"/>
      <c r="FYO5" s="610"/>
      <c r="FYP5" s="610"/>
      <c r="FYU5" s="610"/>
      <c r="FYV5" s="610"/>
      <c r="FYW5" s="610"/>
      <c r="FYX5" s="610"/>
      <c r="FZC5" s="610"/>
      <c r="FZD5" s="610"/>
      <c r="FZE5" s="610"/>
      <c r="FZF5" s="610"/>
      <c r="FZK5" s="610"/>
      <c r="FZL5" s="610"/>
      <c r="FZM5" s="610"/>
      <c r="FZN5" s="610"/>
      <c r="FZS5" s="610"/>
      <c r="FZT5" s="610"/>
      <c r="FZU5" s="610"/>
      <c r="FZV5" s="610"/>
      <c r="GAA5" s="610"/>
      <c r="GAB5" s="610"/>
      <c r="GAC5" s="610"/>
      <c r="GAD5" s="610"/>
      <c r="GAI5" s="610"/>
      <c r="GAJ5" s="610"/>
      <c r="GAK5" s="610"/>
      <c r="GAL5" s="610"/>
      <c r="GAQ5" s="610"/>
      <c r="GAR5" s="610"/>
      <c r="GAS5" s="610"/>
      <c r="GAT5" s="610"/>
      <c r="GAY5" s="610"/>
      <c r="GAZ5" s="610"/>
      <c r="GBA5" s="610"/>
      <c r="GBB5" s="610"/>
      <c r="GBG5" s="610"/>
      <c r="GBH5" s="610"/>
      <c r="GBI5" s="610"/>
      <c r="GBJ5" s="610"/>
      <c r="GBO5" s="610"/>
      <c r="GBP5" s="610"/>
      <c r="GBQ5" s="610"/>
      <c r="GBR5" s="610"/>
      <c r="GBW5" s="610"/>
      <c r="GBX5" s="610"/>
      <c r="GBY5" s="610"/>
      <c r="GBZ5" s="610"/>
      <c r="GCE5" s="610"/>
      <c r="GCF5" s="610"/>
      <c r="GCG5" s="610"/>
      <c r="GCH5" s="610"/>
      <c r="GCM5" s="610"/>
      <c r="GCN5" s="610"/>
      <c r="GCO5" s="610"/>
      <c r="GCP5" s="610"/>
      <c r="GCU5" s="610"/>
      <c r="GCV5" s="610"/>
      <c r="GCW5" s="610"/>
      <c r="GCX5" s="610"/>
      <c r="GDC5" s="610"/>
      <c r="GDD5" s="610"/>
      <c r="GDE5" s="610"/>
      <c r="GDF5" s="610"/>
      <c r="GDK5" s="610"/>
      <c r="GDL5" s="610"/>
      <c r="GDM5" s="610"/>
      <c r="GDN5" s="610"/>
      <c r="GDS5" s="610"/>
      <c r="GDT5" s="610"/>
      <c r="GDU5" s="610"/>
      <c r="GDV5" s="610"/>
      <c r="GEA5" s="610"/>
      <c r="GEB5" s="610"/>
      <c r="GEC5" s="610"/>
      <c r="GED5" s="610"/>
      <c r="GEI5" s="610"/>
      <c r="GEJ5" s="610"/>
      <c r="GEK5" s="610"/>
      <c r="GEL5" s="610"/>
      <c r="GEQ5" s="610"/>
      <c r="GER5" s="610"/>
      <c r="GES5" s="610"/>
      <c r="GET5" s="610"/>
      <c r="GEY5" s="610"/>
      <c r="GEZ5" s="610"/>
      <c r="GFA5" s="610"/>
      <c r="GFB5" s="610"/>
      <c r="GFG5" s="610"/>
      <c r="GFH5" s="610"/>
      <c r="GFI5" s="610"/>
      <c r="GFJ5" s="610"/>
      <c r="GFO5" s="610"/>
      <c r="GFP5" s="610"/>
      <c r="GFQ5" s="610"/>
      <c r="GFR5" s="610"/>
      <c r="GFW5" s="610"/>
      <c r="GFX5" s="610"/>
      <c r="GFY5" s="610"/>
      <c r="GFZ5" s="610"/>
      <c r="GGE5" s="610"/>
      <c r="GGF5" s="610"/>
      <c r="GGG5" s="610"/>
      <c r="GGH5" s="610"/>
      <c r="GGM5" s="610"/>
      <c r="GGN5" s="610"/>
      <c r="GGO5" s="610"/>
      <c r="GGP5" s="610"/>
      <c r="GGU5" s="610"/>
      <c r="GGV5" s="610"/>
      <c r="GGW5" s="610"/>
      <c r="GGX5" s="610"/>
      <c r="GHC5" s="610"/>
      <c r="GHD5" s="610"/>
      <c r="GHE5" s="610"/>
      <c r="GHF5" s="610"/>
      <c r="GHK5" s="610"/>
      <c r="GHL5" s="610"/>
      <c r="GHM5" s="610"/>
      <c r="GHN5" s="610"/>
      <c r="GHS5" s="610"/>
      <c r="GHT5" s="610"/>
      <c r="GHU5" s="610"/>
      <c r="GHV5" s="610"/>
      <c r="GIA5" s="610"/>
      <c r="GIB5" s="610"/>
      <c r="GIC5" s="610"/>
      <c r="GID5" s="610"/>
      <c r="GII5" s="610"/>
      <c r="GIJ5" s="610"/>
      <c r="GIK5" s="610"/>
      <c r="GIL5" s="610"/>
      <c r="GIQ5" s="610"/>
      <c r="GIR5" s="610"/>
      <c r="GIS5" s="610"/>
      <c r="GIT5" s="610"/>
      <c r="GIY5" s="610"/>
      <c r="GIZ5" s="610"/>
      <c r="GJA5" s="610"/>
      <c r="GJB5" s="610"/>
      <c r="GJG5" s="610"/>
      <c r="GJH5" s="610"/>
      <c r="GJI5" s="610"/>
      <c r="GJJ5" s="610"/>
      <c r="GJO5" s="610"/>
      <c r="GJP5" s="610"/>
      <c r="GJQ5" s="610"/>
      <c r="GJR5" s="610"/>
      <c r="GJW5" s="610"/>
      <c r="GJX5" s="610"/>
      <c r="GJY5" s="610"/>
      <c r="GJZ5" s="610"/>
      <c r="GKE5" s="610"/>
      <c r="GKF5" s="610"/>
      <c r="GKG5" s="610"/>
      <c r="GKH5" s="610"/>
      <c r="GKM5" s="610"/>
      <c r="GKN5" s="610"/>
      <c r="GKO5" s="610"/>
      <c r="GKP5" s="610"/>
      <c r="GKU5" s="610"/>
      <c r="GKV5" s="610"/>
      <c r="GKW5" s="610"/>
      <c r="GKX5" s="610"/>
      <c r="GLC5" s="610"/>
      <c r="GLD5" s="610"/>
      <c r="GLE5" s="610"/>
      <c r="GLF5" s="610"/>
      <c r="GLK5" s="610"/>
      <c r="GLL5" s="610"/>
      <c r="GLM5" s="610"/>
      <c r="GLN5" s="610"/>
      <c r="GLS5" s="610"/>
      <c r="GLT5" s="610"/>
      <c r="GLU5" s="610"/>
      <c r="GLV5" s="610"/>
      <c r="GMA5" s="610"/>
      <c r="GMB5" s="610"/>
      <c r="GMC5" s="610"/>
      <c r="GMD5" s="610"/>
      <c r="GMI5" s="610"/>
      <c r="GMJ5" s="610"/>
      <c r="GMK5" s="610"/>
      <c r="GML5" s="610"/>
      <c r="GMQ5" s="610"/>
      <c r="GMR5" s="610"/>
      <c r="GMS5" s="610"/>
      <c r="GMT5" s="610"/>
      <c r="GMY5" s="610"/>
      <c r="GMZ5" s="610"/>
      <c r="GNA5" s="610"/>
      <c r="GNB5" s="610"/>
      <c r="GNG5" s="610"/>
      <c r="GNH5" s="610"/>
      <c r="GNI5" s="610"/>
      <c r="GNJ5" s="610"/>
      <c r="GNO5" s="610"/>
      <c r="GNP5" s="610"/>
      <c r="GNQ5" s="610"/>
      <c r="GNR5" s="610"/>
      <c r="GNW5" s="610"/>
      <c r="GNX5" s="610"/>
      <c r="GNY5" s="610"/>
      <c r="GNZ5" s="610"/>
      <c r="GOE5" s="610"/>
      <c r="GOF5" s="610"/>
      <c r="GOG5" s="610"/>
      <c r="GOH5" s="610"/>
      <c r="GOM5" s="610"/>
      <c r="GON5" s="610"/>
      <c r="GOO5" s="610"/>
      <c r="GOP5" s="610"/>
      <c r="GOU5" s="610"/>
      <c r="GOV5" s="610"/>
      <c r="GOW5" s="610"/>
      <c r="GOX5" s="610"/>
      <c r="GPC5" s="610"/>
      <c r="GPD5" s="610"/>
      <c r="GPE5" s="610"/>
      <c r="GPF5" s="610"/>
      <c r="GPK5" s="610"/>
      <c r="GPL5" s="610"/>
      <c r="GPM5" s="610"/>
      <c r="GPN5" s="610"/>
      <c r="GPS5" s="610"/>
      <c r="GPT5" s="610"/>
      <c r="GPU5" s="610"/>
      <c r="GPV5" s="610"/>
      <c r="GQA5" s="610"/>
      <c r="GQB5" s="610"/>
      <c r="GQC5" s="610"/>
      <c r="GQD5" s="610"/>
      <c r="GQI5" s="610"/>
      <c r="GQJ5" s="610"/>
      <c r="GQK5" s="610"/>
      <c r="GQL5" s="610"/>
      <c r="GQQ5" s="610"/>
      <c r="GQR5" s="610"/>
      <c r="GQS5" s="610"/>
      <c r="GQT5" s="610"/>
      <c r="GQY5" s="610"/>
      <c r="GQZ5" s="610"/>
      <c r="GRA5" s="610"/>
      <c r="GRB5" s="610"/>
      <c r="GRG5" s="610"/>
      <c r="GRH5" s="610"/>
      <c r="GRI5" s="610"/>
      <c r="GRJ5" s="610"/>
      <c r="GRO5" s="610"/>
      <c r="GRP5" s="610"/>
      <c r="GRQ5" s="610"/>
      <c r="GRR5" s="610"/>
      <c r="GRW5" s="610"/>
      <c r="GRX5" s="610"/>
      <c r="GRY5" s="610"/>
      <c r="GRZ5" s="610"/>
      <c r="GSE5" s="610"/>
      <c r="GSF5" s="610"/>
      <c r="GSG5" s="610"/>
      <c r="GSH5" s="610"/>
      <c r="GSM5" s="610"/>
      <c r="GSN5" s="610"/>
      <c r="GSO5" s="610"/>
      <c r="GSP5" s="610"/>
      <c r="GSU5" s="610"/>
      <c r="GSV5" s="610"/>
      <c r="GSW5" s="610"/>
      <c r="GSX5" s="610"/>
      <c r="GTC5" s="610"/>
      <c r="GTD5" s="610"/>
      <c r="GTE5" s="610"/>
      <c r="GTF5" s="610"/>
      <c r="GTK5" s="610"/>
      <c r="GTL5" s="610"/>
      <c r="GTM5" s="610"/>
      <c r="GTN5" s="610"/>
      <c r="GTS5" s="610"/>
      <c r="GTT5" s="610"/>
      <c r="GTU5" s="610"/>
      <c r="GTV5" s="610"/>
      <c r="GUA5" s="610"/>
      <c r="GUB5" s="610"/>
      <c r="GUC5" s="610"/>
      <c r="GUD5" s="610"/>
      <c r="GUI5" s="610"/>
      <c r="GUJ5" s="610"/>
      <c r="GUK5" s="610"/>
      <c r="GUL5" s="610"/>
      <c r="GUQ5" s="610"/>
      <c r="GUR5" s="610"/>
      <c r="GUS5" s="610"/>
      <c r="GUT5" s="610"/>
      <c r="GUY5" s="610"/>
      <c r="GUZ5" s="610"/>
      <c r="GVA5" s="610"/>
      <c r="GVB5" s="610"/>
      <c r="GVG5" s="610"/>
      <c r="GVH5" s="610"/>
      <c r="GVI5" s="610"/>
      <c r="GVJ5" s="610"/>
      <c r="GVO5" s="610"/>
      <c r="GVP5" s="610"/>
      <c r="GVQ5" s="610"/>
      <c r="GVR5" s="610"/>
      <c r="GVW5" s="610"/>
      <c r="GVX5" s="610"/>
      <c r="GVY5" s="610"/>
      <c r="GVZ5" s="610"/>
      <c r="GWE5" s="610"/>
      <c r="GWF5" s="610"/>
      <c r="GWG5" s="610"/>
      <c r="GWH5" s="610"/>
      <c r="GWM5" s="610"/>
      <c r="GWN5" s="610"/>
      <c r="GWO5" s="610"/>
      <c r="GWP5" s="610"/>
      <c r="GWU5" s="610"/>
      <c r="GWV5" s="610"/>
      <c r="GWW5" s="610"/>
      <c r="GWX5" s="610"/>
      <c r="GXC5" s="610"/>
      <c r="GXD5" s="610"/>
      <c r="GXE5" s="610"/>
      <c r="GXF5" s="610"/>
      <c r="GXK5" s="610"/>
      <c r="GXL5" s="610"/>
      <c r="GXM5" s="610"/>
      <c r="GXN5" s="610"/>
      <c r="GXS5" s="610"/>
      <c r="GXT5" s="610"/>
      <c r="GXU5" s="610"/>
      <c r="GXV5" s="610"/>
      <c r="GYA5" s="610"/>
      <c r="GYB5" s="610"/>
      <c r="GYC5" s="610"/>
      <c r="GYD5" s="610"/>
      <c r="GYI5" s="610"/>
      <c r="GYJ5" s="610"/>
      <c r="GYK5" s="610"/>
      <c r="GYL5" s="610"/>
      <c r="GYQ5" s="610"/>
      <c r="GYR5" s="610"/>
      <c r="GYS5" s="610"/>
      <c r="GYT5" s="610"/>
      <c r="GYY5" s="610"/>
      <c r="GYZ5" s="610"/>
      <c r="GZA5" s="610"/>
      <c r="GZB5" s="610"/>
      <c r="GZG5" s="610"/>
      <c r="GZH5" s="610"/>
      <c r="GZI5" s="610"/>
      <c r="GZJ5" s="610"/>
      <c r="GZO5" s="610"/>
      <c r="GZP5" s="610"/>
      <c r="GZQ5" s="610"/>
      <c r="GZR5" s="610"/>
      <c r="GZW5" s="610"/>
      <c r="GZX5" s="610"/>
      <c r="GZY5" s="610"/>
      <c r="GZZ5" s="610"/>
      <c r="HAE5" s="610"/>
      <c r="HAF5" s="610"/>
      <c r="HAG5" s="610"/>
      <c r="HAH5" s="610"/>
      <c r="HAM5" s="610"/>
      <c r="HAN5" s="610"/>
      <c r="HAO5" s="610"/>
      <c r="HAP5" s="610"/>
      <c r="HAU5" s="610"/>
      <c r="HAV5" s="610"/>
      <c r="HAW5" s="610"/>
      <c r="HAX5" s="610"/>
      <c r="HBC5" s="610"/>
      <c r="HBD5" s="610"/>
      <c r="HBE5" s="610"/>
      <c r="HBF5" s="610"/>
      <c r="HBK5" s="610"/>
      <c r="HBL5" s="610"/>
      <c r="HBM5" s="610"/>
      <c r="HBN5" s="610"/>
      <c r="HBS5" s="610"/>
      <c r="HBT5" s="610"/>
      <c r="HBU5" s="610"/>
      <c r="HBV5" s="610"/>
      <c r="HCA5" s="610"/>
      <c r="HCB5" s="610"/>
      <c r="HCC5" s="610"/>
      <c r="HCD5" s="610"/>
      <c r="HCI5" s="610"/>
      <c r="HCJ5" s="610"/>
      <c r="HCK5" s="610"/>
      <c r="HCL5" s="610"/>
      <c r="HCQ5" s="610"/>
      <c r="HCR5" s="610"/>
      <c r="HCS5" s="610"/>
      <c r="HCT5" s="610"/>
      <c r="HCY5" s="610"/>
      <c r="HCZ5" s="610"/>
      <c r="HDA5" s="610"/>
      <c r="HDB5" s="610"/>
      <c r="HDG5" s="610"/>
      <c r="HDH5" s="610"/>
      <c r="HDI5" s="610"/>
      <c r="HDJ5" s="610"/>
      <c r="HDO5" s="610"/>
      <c r="HDP5" s="610"/>
      <c r="HDQ5" s="610"/>
      <c r="HDR5" s="610"/>
      <c r="HDW5" s="610"/>
      <c r="HDX5" s="610"/>
      <c r="HDY5" s="610"/>
      <c r="HDZ5" s="610"/>
      <c r="HEE5" s="610"/>
      <c r="HEF5" s="610"/>
      <c r="HEG5" s="610"/>
      <c r="HEH5" s="610"/>
      <c r="HEM5" s="610"/>
      <c r="HEN5" s="610"/>
      <c r="HEO5" s="610"/>
      <c r="HEP5" s="610"/>
      <c r="HEU5" s="610"/>
      <c r="HEV5" s="610"/>
      <c r="HEW5" s="610"/>
      <c r="HEX5" s="610"/>
      <c r="HFC5" s="610"/>
      <c r="HFD5" s="610"/>
      <c r="HFE5" s="610"/>
      <c r="HFF5" s="610"/>
      <c r="HFK5" s="610"/>
      <c r="HFL5" s="610"/>
      <c r="HFM5" s="610"/>
      <c r="HFN5" s="610"/>
      <c r="HFS5" s="610"/>
      <c r="HFT5" s="610"/>
      <c r="HFU5" s="610"/>
      <c r="HFV5" s="610"/>
      <c r="HGA5" s="610"/>
      <c r="HGB5" s="610"/>
      <c r="HGC5" s="610"/>
      <c r="HGD5" s="610"/>
      <c r="HGI5" s="610"/>
      <c r="HGJ5" s="610"/>
      <c r="HGK5" s="610"/>
      <c r="HGL5" s="610"/>
      <c r="HGQ5" s="610"/>
      <c r="HGR5" s="610"/>
      <c r="HGS5" s="610"/>
      <c r="HGT5" s="610"/>
      <c r="HGY5" s="610"/>
      <c r="HGZ5" s="610"/>
      <c r="HHA5" s="610"/>
      <c r="HHB5" s="610"/>
      <c r="HHG5" s="610"/>
      <c r="HHH5" s="610"/>
      <c r="HHI5" s="610"/>
      <c r="HHJ5" s="610"/>
      <c r="HHO5" s="610"/>
      <c r="HHP5" s="610"/>
      <c r="HHQ5" s="610"/>
      <c r="HHR5" s="610"/>
      <c r="HHW5" s="610"/>
      <c r="HHX5" s="610"/>
      <c r="HHY5" s="610"/>
      <c r="HHZ5" s="610"/>
      <c r="HIE5" s="610"/>
      <c r="HIF5" s="610"/>
      <c r="HIG5" s="610"/>
      <c r="HIH5" s="610"/>
      <c r="HIM5" s="610"/>
      <c r="HIN5" s="610"/>
      <c r="HIO5" s="610"/>
      <c r="HIP5" s="610"/>
      <c r="HIU5" s="610"/>
      <c r="HIV5" s="610"/>
      <c r="HIW5" s="610"/>
      <c r="HIX5" s="610"/>
      <c r="HJC5" s="610"/>
      <c r="HJD5" s="610"/>
      <c r="HJE5" s="610"/>
      <c r="HJF5" s="610"/>
      <c r="HJK5" s="610"/>
      <c r="HJL5" s="610"/>
      <c r="HJM5" s="610"/>
      <c r="HJN5" s="610"/>
      <c r="HJS5" s="610"/>
      <c r="HJT5" s="610"/>
      <c r="HJU5" s="610"/>
      <c r="HJV5" s="610"/>
      <c r="HKA5" s="610"/>
      <c r="HKB5" s="610"/>
      <c r="HKC5" s="610"/>
      <c r="HKD5" s="610"/>
      <c r="HKI5" s="610"/>
      <c r="HKJ5" s="610"/>
      <c r="HKK5" s="610"/>
      <c r="HKL5" s="610"/>
      <c r="HKQ5" s="610"/>
      <c r="HKR5" s="610"/>
      <c r="HKS5" s="610"/>
      <c r="HKT5" s="610"/>
      <c r="HKY5" s="610"/>
      <c r="HKZ5" s="610"/>
      <c r="HLA5" s="610"/>
      <c r="HLB5" s="610"/>
      <c r="HLG5" s="610"/>
      <c r="HLH5" s="610"/>
      <c r="HLI5" s="610"/>
      <c r="HLJ5" s="610"/>
      <c r="HLO5" s="610"/>
      <c r="HLP5" s="610"/>
      <c r="HLQ5" s="610"/>
      <c r="HLR5" s="610"/>
      <c r="HLW5" s="610"/>
      <c r="HLX5" s="610"/>
      <c r="HLY5" s="610"/>
      <c r="HLZ5" s="610"/>
      <c r="HME5" s="610"/>
      <c r="HMF5" s="610"/>
      <c r="HMG5" s="610"/>
      <c r="HMH5" s="610"/>
      <c r="HMM5" s="610"/>
      <c r="HMN5" s="610"/>
      <c r="HMO5" s="610"/>
      <c r="HMP5" s="610"/>
      <c r="HMU5" s="610"/>
      <c r="HMV5" s="610"/>
      <c r="HMW5" s="610"/>
      <c r="HMX5" s="610"/>
      <c r="HNC5" s="610"/>
      <c r="HND5" s="610"/>
      <c r="HNE5" s="610"/>
      <c r="HNF5" s="610"/>
      <c r="HNK5" s="610"/>
      <c r="HNL5" s="610"/>
      <c r="HNM5" s="610"/>
      <c r="HNN5" s="610"/>
      <c r="HNS5" s="610"/>
      <c r="HNT5" s="610"/>
      <c r="HNU5" s="610"/>
      <c r="HNV5" s="610"/>
      <c r="HOA5" s="610"/>
      <c r="HOB5" s="610"/>
      <c r="HOC5" s="610"/>
      <c r="HOD5" s="610"/>
      <c r="HOI5" s="610"/>
      <c r="HOJ5" s="610"/>
      <c r="HOK5" s="610"/>
      <c r="HOL5" s="610"/>
      <c r="HOQ5" s="610"/>
      <c r="HOR5" s="610"/>
      <c r="HOS5" s="610"/>
      <c r="HOT5" s="610"/>
      <c r="HOY5" s="610"/>
      <c r="HOZ5" s="610"/>
      <c r="HPA5" s="610"/>
      <c r="HPB5" s="610"/>
      <c r="HPG5" s="610"/>
      <c r="HPH5" s="610"/>
      <c r="HPI5" s="610"/>
      <c r="HPJ5" s="610"/>
      <c r="HPO5" s="610"/>
      <c r="HPP5" s="610"/>
      <c r="HPQ5" s="610"/>
      <c r="HPR5" s="610"/>
      <c r="HPW5" s="610"/>
      <c r="HPX5" s="610"/>
      <c r="HPY5" s="610"/>
      <c r="HPZ5" s="610"/>
      <c r="HQE5" s="610"/>
      <c r="HQF5" s="610"/>
      <c r="HQG5" s="610"/>
      <c r="HQH5" s="610"/>
      <c r="HQM5" s="610"/>
      <c r="HQN5" s="610"/>
      <c r="HQO5" s="610"/>
      <c r="HQP5" s="610"/>
      <c r="HQU5" s="610"/>
      <c r="HQV5" s="610"/>
      <c r="HQW5" s="610"/>
      <c r="HQX5" s="610"/>
      <c r="HRC5" s="610"/>
      <c r="HRD5" s="610"/>
      <c r="HRE5" s="610"/>
      <c r="HRF5" s="610"/>
      <c r="HRK5" s="610"/>
      <c r="HRL5" s="610"/>
      <c r="HRM5" s="610"/>
      <c r="HRN5" s="610"/>
      <c r="HRS5" s="610"/>
      <c r="HRT5" s="610"/>
      <c r="HRU5" s="610"/>
      <c r="HRV5" s="610"/>
      <c r="HSA5" s="610"/>
      <c r="HSB5" s="610"/>
      <c r="HSC5" s="610"/>
      <c r="HSD5" s="610"/>
      <c r="HSI5" s="610"/>
      <c r="HSJ5" s="610"/>
      <c r="HSK5" s="610"/>
      <c r="HSL5" s="610"/>
      <c r="HSQ5" s="610"/>
      <c r="HSR5" s="610"/>
      <c r="HSS5" s="610"/>
      <c r="HST5" s="610"/>
      <c r="HSY5" s="610"/>
      <c r="HSZ5" s="610"/>
      <c r="HTA5" s="610"/>
      <c r="HTB5" s="610"/>
      <c r="HTG5" s="610"/>
      <c r="HTH5" s="610"/>
      <c r="HTI5" s="610"/>
      <c r="HTJ5" s="610"/>
      <c r="HTO5" s="610"/>
      <c r="HTP5" s="610"/>
      <c r="HTQ5" s="610"/>
      <c r="HTR5" s="610"/>
      <c r="HTW5" s="610"/>
      <c r="HTX5" s="610"/>
      <c r="HTY5" s="610"/>
      <c r="HTZ5" s="610"/>
      <c r="HUE5" s="610"/>
      <c r="HUF5" s="610"/>
      <c r="HUG5" s="610"/>
      <c r="HUH5" s="610"/>
      <c r="HUM5" s="610"/>
      <c r="HUN5" s="610"/>
      <c r="HUO5" s="610"/>
      <c r="HUP5" s="610"/>
      <c r="HUU5" s="610"/>
      <c r="HUV5" s="610"/>
      <c r="HUW5" s="610"/>
      <c r="HUX5" s="610"/>
      <c r="HVC5" s="610"/>
      <c r="HVD5" s="610"/>
      <c r="HVE5" s="610"/>
      <c r="HVF5" s="610"/>
      <c r="HVK5" s="610"/>
      <c r="HVL5" s="610"/>
      <c r="HVM5" s="610"/>
      <c r="HVN5" s="610"/>
      <c r="HVS5" s="610"/>
      <c r="HVT5" s="610"/>
      <c r="HVU5" s="610"/>
      <c r="HVV5" s="610"/>
      <c r="HWA5" s="610"/>
      <c r="HWB5" s="610"/>
      <c r="HWC5" s="610"/>
      <c r="HWD5" s="610"/>
      <c r="HWI5" s="610"/>
      <c r="HWJ5" s="610"/>
      <c r="HWK5" s="610"/>
      <c r="HWL5" s="610"/>
      <c r="HWQ5" s="610"/>
      <c r="HWR5" s="610"/>
      <c r="HWS5" s="610"/>
      <c r="HWT5" s="610"/>
      <c r="HWY5" s="610"/>
      <c r="HWZ5" s="610"/>
      <c r="HXA5" s="610"/>
      <c r="HXB5" s="610"/>
      <c r="HXG5" s="610"/>
      <c r="HXH5" s="610"/>
      <c r="HXI5" s="610"/>
      <c r="HXJ5" s="610"/>
      <c r="HXO5" s="610"/>
      <c r="HXP5" s="610"/>
      <c r="HXQ5" s="610"/>
      <c r="HXR5" s="610"/>
      <c r="HXW5" s="610"/>
      <c r="HXX5" s="610"/>
      <c r="HXY5" s="610"/>
      <c r="HXZ5" s="610"/>
      <c r="HYE5" s="610"/>
      <c r="HYF5" s="610"/>
      <c r="HYG5" s="610"/>
      <c r="HYH5" s="610"/>
      <c r="HYM5" s="610"/>
      <c r="HYN5" s="610"/>
      <c r="HYO5" s="610"/>
      <c r="HYP5" s="610"/>
      <c r="HYU5" s="610"/>
      <c r="HYV5" s="610"/>
      <c r="HYW5" s="610"/>
      <c r="HYX5" s="610"/>
      <c r="HZC5" s="610"/>
      <c r="HZD5" s="610"/>
      <c r="HZE5" s="610"/>
      <c r="HZF5" s="610"/>
      <c r="HZK5" s="610"/>
      <c r="HZL5" s="610"/>
      <c r="HZM5" s="610"/>
      <c r="HZN5" s="610"/>
      <c r="HZS5" s="610"/>
      <c r="HZT5" s="610"/>
      <c r="HZU5" s="610"/>
      <c r="HZV5" s="610"/>
      <c r="IAA5" s="610"/>
      <c r="IAB5" s="610"/>
      <c r="IAC5" s="610"/>
      <c r="IAD5" s="610"/>
      <c r="IAI5" s="610"/>
      <c r="IAJ5" s="610"/>
      <c r="IAK5" s="610"/>
      <c r="IAL5" s="610"/>
      <c r="IAQ5" s="610"/>
      <c r="IAR5" s="610"/>
      <c r="IAS5" s="610"/>
      <c r="IAT5" s="610"/>
      <c r="IAY5" s="610"/>
      <c r="IAZ5" s="610"/>
      <c r="IBA5" s="610"/>
      <c r="IBB5" s="610"/>
      <c r="IBG5" s="610"/>
      <c r="IBH5" s="610"/>
      <c r="IBI5" s="610"/>
      <c r="IBJ5" s="610"/>
      <c r="IBO5" s="610"/>
      <c r="IBP5" s="610"/>
      <c r="IBQ5" s="610"/>
      <c r="IBR5" s="610"/>
      <c r="IBW5" s="610"/>
      <c r="IBX5" s="610"/>
      <c r="IBY5" s="610"/>
      <c r="IBZ5" s="610"/>
      <c r="ICE5" s="610"/>
      <c r="ICF5" s="610"/>
      <c r="ICG5" s="610"/>
      <c r="ICH5" s="610"/>
      <c r="ICM5" s="610"/>
      <c r="ICN5" s="610"/>
      <c r="ICO5" s="610"/>
      <c r="ICP5" s="610"/>
      <c r="ICU5" s="610"/>
      <c r="ICV5" s="610"/>
      <c r="ICW5" s="610"/>
      <c r="ICX5" s="610"/>
      <c r="IDC5" s="610"/>
      <c r="IDD5" s="610"/>
      <c r="IDE5" s="610"/>
      <c r="IDF5" s="610"/>
      <c r="IDK5" s="610"/>
      <c r="IDL5" s="610"/>
      <c r="IDM5" s="610"/>
      <c r="IDN5" s="610"/>
      <c r="IDS5" s="610"/>
      <c r="IDT5" s="610"/>
      <c r="IDU5" s="610"/>
      <c r="IDV5" s="610"/>
      <c r="IEA5" s="610"/>
      <c r="IEB5" s="610"/>
      <c r="IEC5" s="610"/>
      <c r="IED5" s="610"/>
      <c r="IEI5" s="610"/>
      <c r="IEJ5" s="610"/>
      <c r="IEK5" s="610"/>
      <c r="IEL5" s="610"/>
      <c r="IEQ5" s="610"/>
      <c r="IER5" s="610"/>
      <c r="IES5" s="610"/>
      <c r="IET5" s="610"/>
      <c r="IEY5" s="610"/>
      <c r="IEZ5" s="610"/>
      <c r="IFA5" s="610"/>
      <c r="IFB5" s="610"/>
      <c r="IFG5" s="610"/>
      <c r="IFH5" s="610"/>
      <c r="IFI5" s="610"/>
      <c r="IFJ5" s="610"/>
      <c r="IFO5" s="610"/>
      <c r="IFP5" s="610"/>
      <c r="IFQ5" s="610"/>
      <c r="IFR5" s="610"/>
      <c r="IFW5" s="610"/>
      <c r="IFX5" s="610"/>
      <c r="IFY5" s="610"/>
      <c r="IFZ5" s="610"/>
      <c r="IGE5" s="610"/>
      <c r="IGF5" s="610"/>
      <c r="IGG5" s="610"/>
      <c r="IGH5" s="610"/>
      <c r="IGM5" s="610"/>
      <c r="IGN5" s="610"/>
      <c r="IGO5" s="610"/>
      <c r="IGP5" s="610"/>
      <c r="IGU5" s="610"/>
      <c r="IGV5" s="610"/>
      <c r="IGW5" s="610"/>
      <c r="IGX5" s="610"/>
      <c r="IHC5" s="610"/>
      <c r="IHD5" s="610"/>
      <c r="IHE5" s="610"/>
      <c r="IHF5" s="610"/>
      <c r="IHK5" s="610"/>
      <c r="IHL5" s="610"/>
      <c r="IHM5" s="610"/>
      <c r="IHN5" s="610"/>
      <c r="IHS5" s="610"/>
      <c r="IHT5" s="610"/>
      <c r="IHU5" s="610"/>
      <c r="IHV5" s="610"/>
      <c r="IIA5" s="610"/>
      <c r="IIB5" s="610"/>
      <c r="IIC5" s="610"/>
      <c r="IID5" s="610"/>
      <c r="III5" s="610"/>
      <c r="IIJ5" s="610"/>
      <c r="IIK5" s="610"/>
      <c r="IIL5" s="610"/>
      <c r="IIQ5" s="610"/>
      <c r="IIR5" s="610"/>
      <c r="IIS5" s="610"/>
      <c r="IIT5" s="610"/>
      <c r="IIY5" s="610"/>
      <c r="IIZ5" s="610"/>
      <c r="IJA5" s="610"/>
      <c r="IJB5" s="610"/>
      <c r="IJG5" s="610"/>
      <c r="IJH5" s="610"/>
      <c r="IJI5" s="610"/>
      <c r="IJJ5" s="610"/>
      <c r="IJO5" s="610"/>
      <c r="IJP5" s="610"/>
      <c r="IJQ5" s="610"/>
      <c r="IJR5" s="610"/>
      <c r="IJW5" s="610"/>
      <c r="IJX5" s="610"/>
      <c r="IJY5" s="610"/>
      <c r="IJZ5" s="610"/>
      <c r="IKE5" s="610"/>
      <c r="IKF5" s="610"/>
      <c r="IKG5" s="610"/>
      <c r="IKH5" s="610"/>
      <c r="IKM5" s="610"/>
      <c r="IKN5" s="610"/>
      <c r="IKO5" s="610"/>
      <c r="IKP5" s="610"/>
      <c r="IKU5" s="610"/>
      <c r="IKV5" s="610"/>
      <c r="IKW5" s="610"/>
      <c r="IKX5" s="610"/>
      <c r="ILC5" s="610"/>
      <c r="ILD5" s="610"/>
      <c r="ILE5" s="610"/>
      <c r="ILF5" s="610"/>
      <c r="ILK5" s="610"/>
      <c r="ILL5" s="610"/>
      <c r="ILM5" s="610"/>
      <c r="ILN5" s="610"/>
      <c r="ILS5" s="610"/>
      <c r="ILT5" s="610"/>
      <c r="ILU5" s="610"/>
      <c r="ILV5" s="610"/>
      <c r="IMA5" s="610"/>
      <c r="IMB5" s="610"/>
      <c r="IMC5" s="610"/>
      <c r="IMD5" s="610"/>
      <c r="IMI5" s="610"/>
      <c r="IMJ5" s="610"/>
      <c r="IMK5" s="610"/>
      <c r="IML5" s="610"/>
      <c r="IMQ5" s="610"/>
      <c r="IMR5" s="610"/>
      <c r="IMS5" s="610"/>
      <c r="IMT5" s="610"/>
      <c r="IMY5" s="610"/>
      <c r="IMZ5" s="610"/>
      <c r="INA5" s="610"/>
      <c r="INB5" s="610"/>
      <c r="ING5" s="610"/>
      <c r="INH5" s="610"/>
      <c r="INI5" s="610"/>
      <c r="INJ5" s="610"/>
      <c r="INO5" s="610"/>
      <c r="INP5" s="610"/>
      <c r="INQ5" s="610"/>
      <c r="INR5" s="610"/>
      <c r="INW5" s="610"/>
      <c r="INX5" s="610"/>
      <c r="INY5" s="610"/>
      <c r="INZ5" s="610"/>
      <c r="IOE5" s="610"/>
      <c r="IOF5" s="610"/>
      <c r="IOG5" s="610"/>
      <c r="IOH5" s="610"/>
      <c r="IOM5" s="610"/>
      <c r="ION5" s="610"/>
      <c r="IOO5" s="610"/>
      <c r="IOP5" s="610"/>
      <c r="IOU5" s="610"/>
      <c r="IOV5" s="610"/>
      <c r="IOW5" s="610"/>
      <c r="IOX5" s="610"/>
      <c r="IPC5" s="610"/>
      <c r="IPD5" s="610"/>
      <c r="IPE5" s="610"/>
      <c r="IPF5" s="610"/>
      <c r="IPK5" s="610"/>
      <c r="IPL5" s="610"/>
      <c r="IPM5" s="610"/>
      <c r="IPN5" s="610"/>
      <c r="IPS5" s="610"/>
      <c r="IPT5" s="610"/>
      <c r="IPU5" s="610"/>
      <c r="IPV5" s="610"/>
      <c r="IQA5" s="610"/>
      <c r="IQB5" s="610"/>
      <c r="IQC5" s="610"/>
      <c r="IQD5" s="610"/>
      <c r="IQI5" s="610"/>
      <c r="IQJ5" s="610"/>
      <c r="IQK5" s="610"/>
      <c r="IQL5" s="610"/>
      <c r="IQQ5" s="610"/>
      <c r="IQR5" s="610"/>
      <c r="IQS5" s="610"/>
      <c r="IQT5" s="610"/>
      <c r="IQY5" s="610"/>
      <c r="IQZ5" s="610"/>
      <c r="IRA5" s="610"/>
      <c r="IRB5" s="610"/>
      <c r="IRG5" s="610"/>
      <c r="IRH5" s="610"/>
      <c r="IRI5" s="610"/>
      <c r="IRJ5" s="610"/>
      <c r="IRO5" s="610"/>
      <c r="IRP5" s="610"/>
      <c r="IRQ5" s="610"/>
      <c r="IRR5" s="610"/>
      <c r="IRW5" s="610"/>
      <c r="IRX5" s="610"/>
      <c r="IRY5" s="610"/>
      <c r="IRZ5" s="610"/>
      <c r="ISE5" s="610"/>
      <c r="ISF5" s="610"/>
      <c r="ISG5" s="610"/>
      <c r="ISH5" s="610"/>
      <c r="ISM5" s="610"/>
      <c r="ISN5" s="610"/>
      <c r="ISO5" s="610"/>
      <c r="ISP5" s="610"/>
      <c r="ISU5" s="610"/>
      <c r="ISV5" s="610"/>
      <c r="ISW5" s="610"/>
      <c r="ISX5" s="610"/>
      <c r="ITC5" s="610"/>
      <c r="ITD5" s="610"/>
      <c r="ITE5" s="610"/>
      <c r="ITF5" s="610"/>
      <c r="ITK5" s="610"/>
      <c r="ITL5" s="610"/>
      <c r="ITM5" s="610"/>
      <c r="ITN5" s="610"/>
      <c r="ITS5" s="610"/>
      <c r="ITT5" s="610"/>
      <c r="ITU5" s="610"/>
      <c r="ITV5" s="610"/>
      <c r="IUA5" s="610"/>
      <c r="IUB5" s="610"/>
      <c r="IUC5" s="610"/>
      <c r="IUD5" s="610"/>
      <c r="IUI5" s="610"/>
      <c r="IUJ5" s="610"/>
      <c r="IUK5" s="610"/>
      <c r="IUL5" s="610"/>
      <c r="IUQ5" s="610"/>
      <c r="IUR5" s="610"/>
      <c r="IUS5" s="610"/>
      <c r="IUT5" s="610"/>
      <c r="IUY5" s="610"/>
      <c r="IUZ5" s="610"/>
      <c r="IVA5" s="610"/>
      <c r="IVB5" s="610"/>
      <c r="IVG5" s="610"/>
      <c r="IVH5" s="610"/>
      <c r="IVI5" s="610"/>
      <c r="IVJ5" s="610"/>
      <c r="IVO5" s="610"/>
      <c r="IVP5" s="610"/>
      <c r="IVQ5" s="610"/>
      <c r="IVR5" s="610"/>
      <c r="IVW5" s="610"/>
      <c r="IVX5" s="610"/>
      <c r="IVY5" s="610"/>
      <c r="IVZ5" s="610"/>
      <c r="IWE5" s="610"/>
      <c r="IWF5" s="610"/>
      <c r="IWG5" s="610"/>
      <c r="IWH5" s="610"/>
      <c r="IWM5" s="610"/>
      <c r="IWN5" s="610"/>
      <c r="IWO5" s="610"/>
      <c r="IWP5" s="610"/>
      <c r="IWU5" s="610"/>
      <c r="IWV5" s="610"/>
      <c r="IWW5" s="610"/>
      <c r="IWX5" s="610"/>
      <c r="IXC5" s="610"/>
      <c r="IXD5" s="610"/>
      <c r="IXE5" s="610"/>
      <c r="IXF5" s="610"/>
      <c r="IXK5" s="610"/>
      <c r="IXL5" s="610"/>
      <c r="IXM5" s="610"/>
      <c r="IXN5" s="610"/>
      <c r="IXS5" s="610"/>
      <c r="IXT5" s="610"/>
      <c r="IXU5" s="610"/>
      <c r="IXV5" s="610"/>
      <c r="IYA5" s="610"/>
      <c r="IYB5" s="610"/>
      <c r="IYC5" s="610"/>
      <c r="IYD5" s="610"/>
      <c r="IYI5" s="610"/>
      <c r="IYJ5" s="610"/>
      <c r="IYK5" s="610"/>
      <c r="IYL5" s="610"/>
      <c r="IYQ5" s="610"/>
      <c r="IYR5" s="610"/>
      <c r="IYS5" s="610"/>
      <c r="IYT5" s="610"/>
      <c r="IYY5" s="610"/>
      <c r="IYZ5" s="610"/>
      <c r="IZA5" s="610"/>
      <c r="IZB5" s="610"/>
      <c r="IZG5" s="610"/>
      <c r="IZH5" s="610"/>
      <c r="IZI5" s="610"/>
      <c r="IZJ5" s="610"/>
      <c r="IZO5" s="610"/>
      <c r="IZP5" s="610"/>
      <c r="IZQ5" s="610"/>
      <c r="IZR5" s="610"/>
      <c r="IZW5" s="610"/>
      <c r="IZX5" s="610"/>
      <c r="IZY5" s="610"/>
      <c r="IZZ5" s="610"/>
      <c r="JAE5" s="610"/>
      <c r="JAF5" s="610"/>
      <c r="JAG5" s="610"/>
      <c r="JAH5" s="610"/>
      <c r="JAM5" s="610"/>
      <c r="JAN5" s="610"/>
      <c r="JAO5" s="610"/>
      <c r="JAP5" s="610"/>
      <c r="JAU5" s="610"/>
      <c r="JAV5" s="610"/>
      <c r="JAW5" s="610"/>
      <c r="JAX5" s="610"/>
      <c r="JBC5" s="610"/>
      <c r="JBD5" s="610"/>
      <c r="JBE5" s="610"/>
      <c r="JBF5" s="610"/>
      <c r="JBK5" s="610"/>
      <c r="JBL5" s="610"/>
      <c r="JBM5" s="610"/>
      <c r="JBN5" s="610"/>
      <c r="JBS5" s="610"/>
      <c r="JBT5" s="610"/>
      <c r="JBU5" s="610"/>
      <c r="JBV5" s="610"/>
      <c r="JCA5" s="610"/>
      <c r="JCB5" s="610"/>
      <c r="JCC5" s="610"/>
      <c r="JCD5" s="610"/>
      <c r="JCI5" s="610"/>
      <c r="JCJ5" s="610"/>
      <c r="JCK5" s="610"/>
      <c r="JCL5" s="610"/>
      <c r="JCQ5" s="610"/>
      <c r="JCR5" s="610"/>
      <c r="JCS5" s="610"/>
      <c r="JCT5" s="610"/>
      <c r="JCY5" s="610"/>
      <c r="JCZ5" s="610"/>
      <c r="JDA5" s="610"/>
      <c r="JDB5" s="610"/>
      <c r="JDG5" s="610"/>
      <c r="JDH5" s="610"/>
      <c r="JDI5" s="610"/>
      <c r="JDJ5" s="610"/>
      <c r="JDO5" s="610"/>
      <c r="JDP5" s="610"/>
      <c r="JDQ5" s="610"/>
      <c r="JDR5" s="610"/>
      <c r="JDW5" s="610"/>
      <c r="JDX5" s="610"/>
      <c r="JDY5" s="610"/>
      <c r="JDZ5" s="610"/>
      <c r="JEE5" s="610"/>
      <c r="JEF5" s="610"/>
      <c r="JEG5" s="610"/>
      <c r="JEH5" s="610"/>
      <c r="JEM5" s="610"/>
      <c r="JEN5" s="610"/>
      <c r="JEO5" s="610"/>
      <c r="JEP5" s="610"/>
      <c r="JEU5" s="610"/>
      <c r="JEV5" s="610"/>
      <c r="JEW5" s="610"/>
      <c r="JEX5" s="610"/>
      <c r="JFC5" s="610"/>
      <c r="JFD5" s="610"/>
      <c r="JFE5" s="610"/>
      <c r="JFF5" s="610"/>
      <c r="JFK5" s="610"/>
      <c r="JFL5" s="610"/>
      <c r="JFM5" s="610"/>
      <c r="JFN5" s="610"/>
      <c r="JFS5" s="610"/>
      <c r="JFT5" s="610"/>
      <c r="JFU5" s="610"/>
      <c r="JFV5" s="610"/>
      <c r="JGA5" s="610"/>
      <c r="JGB5" s="610"/>
      <c r="JGC5" s="610"/>
      <c r="JGD5" s="610"/>
      <c r="JGI5" s="610"/>
      <c r="JGJ5" s="610"/>
      <c r="JGK5" s="610"/>
      <c r="JGL5" s="610"/>
      <c r="JGQ5" s="610"/>
      <c r="JGR5" s="610"/>
      <c r="JGS5" s="610"/>
      <c r="JGT5" s="610"/>
      <c r="JGY5" s="610"/>
      <c r="JGZ5" s="610"/>
      <c r="JHA5" s="610"/>
      <c r="JHB5" s="610"/>
      <c r="JHG5" s="610"/>
      <c r="JHH5" s="610"/>
      <c r="JHI5" s="610"/>
      <c r="JHJ5" s="610"/>
      <c r="JHO5" s="610"/>
      <c r="JHP5" s="610"/>
      <c r="JHQ5" s="610"/>
      <c r="JHR5" s="610"/>
      <c r="JHW5" s="610"/>
      <c r="JHX5" s="610"/>
      <c r="JHY5" s="610"/>
      <c r="JHZ5" s="610"/>
      <c r="JIE5" s="610"/>
      <c r="JIF5" s="610"/>
      <c r="JIG5" s="610"/>
      <c r="JIH5" s="610"/>
      <c r="JIM5" s="610"/>
      <c r="JIN5" s="610"/>
      <c r="JIO5" s="610"/>
      <c r="JIP5" s="610"/>
      <c r="JIU5" s="610"/>
      <c r="JIV5" s="610"/>
      <c r="JIW5" s="610"/>
      <c r="JIX5" s="610"/>
      <c r="JJC5" s="610"/>
      <c r="JJD5" s="610"/>
      <c r="JJE5" s="610"/>
      <c r="JJF5" s="610"/>
      <c r="JJK5" s="610"/>
      <c r="JJL5" s="610"/>
      <c r="JJM5" s="610"/>
      <c r="JJN5" s="610"/>
      <c r="JJS5" s="610"/>
      <c r="JJT5" s="610"/>
      <c r="JJU5" s="610"/>
      <c r="JJV5" s="610"/>
      <c r="JKA5" s="610"/>
      <c r="JKB5" s="610"/>
      <c r="JKC5" s="610"/>
      <c r="JKD5" s="610"/>
      <c r="JKI5" s="610"/>
      <c r="JKJ5" s="610"/>
      <c r="JKK5" s="610"/>
      <c r="JKL5" s="610"/>
      <c r="JKQ5" s="610"/>
      <c r="JKR5" s="610"/>
      <c r="JKS5" s="610"/>
      <c r="JKT5" s="610"/>
      <c r="JKY5" s="610"/>
      <c r="JKZ5" s="610"/>
      <c r="JLA5" s="610"/>
      <c r="JLB5" s="610"/>
      <c r="JLG5" s="610"/>
      <c r="JLH5" s="610"/>
      <c r="JLI5" s="610"/>
      <c r="JLJ5" s="610"/>
      <c r="JLO5" s="610"/>
      <c r="JLP5" s="610"/>
      <c r="JLQ5" s="610"/>
      <c r="JLR5" s="610"/>
      <c r="JLW5" s="610"/>
      <c r="JLX5" s="610"/>
      <c r="JLY5" s="610"/>
      <c r="JLZ5" s="610"/>
      <c r="JME5" s="610"/>
      <c r="JMF5" s="610"/>
      <c r="JMG5" s="610"/>
      <c r="JMH5" s="610"/>
      <c r="JMM5" s="610"/>
      <c r="JMN5" s="610"/>
      <c r="JMO5" s="610"/>
      <c r="JMP5" s="610"/>
      <c r="JMU5" s="610"/>
      <c r="JMV5" s="610"/>
      <c r="JMW5" s="610"/>
      <c r="JMX5" s="610"/>
      <c r="JNC5" s="610"/>
      <c r="JND5" s="610"/>
      <c r="JNE5" s="610"/>
      <c r="JNF5" s="610"/>
      <c r="JNK5" s="610"/>
      <c r="JNL5" s="610"/>
      <c r="JNM5" s="610"/>
      <c r="JNN5" s="610"/>
      <c r="JNS5" s="610"/>
      <c r="JNT5" s="610"/>
      <c r="JNU5" s="610"/>
      <c r="JNV5" s="610"/>
      <c r="JOA5" s="610"/>
      <c r="JOB5" s="610"/>
      <c r="JOC5" s="610"/>
      <c r="JOD5" s="610"/>
      <c r="JOI5" s="610"/>
      <c r="JOJ5" s="610"/>
      <c r="JOK5" s="610"/>
      <c r="JOL5" s="610"/>
      <c r="JOQ5" s="610"/>
      <c r="JOR5" s="610"/>
      <c r="JOS5" s="610"/>
      <c r="JOT5" s="610"/>
      <c r="JOY5" s="610"/>
      <c r="JOZ5" s="610"/>
      <c r="JPA5" s="610"/>
      <c r="JPB5" s="610"/>
      <c r="JPG5" s="610"/>
      <c r="JPH5" s="610"/>
      <c r="JPI5" s="610"/>
      <c r="JPJ5" s="610"/>
      <c r="JPO5" s="610"/>
      <c r="JPP5" s="610"/>
      <c r="JPQ5" s="610"/>
      <c r="JPR5" s="610"/>
      <c r="JPW5" s="610"/>
      <c r="JPX5" s="610"/>
      <c r="JPY5" s="610"/>
      <c r="JPZ5" s="610"/>
      <c r="JQE5" s="610"/>
      <c r="JQF5" s="610"/>
      <c r="JQG5" s="610"/>
      <c r="JQH5" s="610"/>
      <c r="JQM5" s="610"/>
      <c r="JQN5" s="610"/>
      <c r="JQO5" s="610"/>
      <c r="JQP5" s="610"/>
      <c r="JQU5" s="610"/>
      <c r="JQV5" s="610"/>
      <c r="JQW5" s="610"/>
      <c r="JQX5" s="610"/>
      <c r="JRC5" s="610"/>
      <c r="JRD5" s="610"/>
      <c r="JRE5" s="610"/>
      <c r="JRF5" s="610"/>
      <c r="JRK5" s="610"/>
      <c r="JRL5" s="610"/>
      <c r="JRM5" s="610"/>
      <c r="JRN5" s="610"/>
      <c r="JRS5" s="610"/>
      <c r="JRT5" s="610"/>
      <c r="JRU5" s="610"/>
      <c r="JRV5" s="610"/>
      <c r="JSA5" s="610"/>
      <c r="JSB5" s="610"/>
      <c r="JSC5" s="610"/>
      <c r="JSD5" s="610"/>
      <c r="JSI5" s="610"/>
      <c r="JSJ5" s="610"/>
      <c r="JSK5" s="610"/>
      <c r="JSL5" s="610"/>
      <c r="JSQ5" s="610"/>
      <c r="JSR5" s="610"/>
      <c r="JSS5" s="610"/>
      <c r="JST5" s="610"/>
      <c r="JSY5" s="610"/>
      <c r="JSZ5" s="610"/>
      <c r="JTA5" s="610"/>
      <c r="JTB5" s="610"/>
      <c r="JTG5" s="610"/>
      <c r="JTH5" s="610"/>
      <c r="JTI5" s="610"/>
      <c r="JTJ5" s="610"/>
      <c r="JTO5" s="610"/>
      <c r="JTP5" s="610"/>
      <c r="JTQ5" s="610"/>
      <c r="JTR5" s="610"/>
      <c r="JTW5" s="610"/>
      <c r="JTX5" s="610"/>
      <c r="JTY5" s="610"/>
      <c r="JTZ5" s="610"/>
      <c r="JUE5" s="610"/>
      <c r="JUF5" s="610"/>
      <c r="JUG5" s="610"/>
      <c r="JUH5" s="610"/>
      <c r="JUM5" s="610"/>
      <c r="JUN5" s="610"/>
      <c r="JUO5" s="610"/>
      <c r="JUP5" s="610"/>
      <c r="JUU5" s="610"/>
      <c r="JUV5" s="610"/>
      <c r="JUW5" s="610"/>
      <c r="JUX5" s="610"/>
      <c r="JVC5" s="610"/>
      <c r="JVD5" s="610"/>
      <c r="JVE5" s="610"/>
      <c r="JVF5" s="610"/>
      <c r="JVK5" s="610"/>
      <c r="JVL5" s="610"/>
      <c r="JVM5" s="610"/>
      <c r="JVN5" s="610"/>
      <c r="JVS5" s="610"/>
      <c r="JVT5" s="610"/>
      <c r="JVU5" s="610"/>
      <c r="JVV5" s="610"/>
      <c r="JWA5" s="610"/>
      <c r="JWB5" s="610"/>
      <c r="JWC5" s="610"/>
      <c r="JWD5" s="610"/>
      <c r="JWI5" s="610"/>
      <c r="JWJ5" s="610"/>
      <c r="JWK5" s="610"/>
      <c r="JWL5" s="610"/>
      <c r="JWQ5" s="610"/>
      <c r="JWR5" s="610"/>
      <c r="JWS5" s="610"/>
      <c r="JWT5" s="610"/>
      <c r="JWY5" s="610"/>
      <c r="JWZ5" s="610"/>
      <c r="JXA5" s="610"/>
      <c r="JXB5" s="610"/>
      <c r="JXG5" s="610"/>
      <c r="JXH5" s="610"/>
      <c r="JXI5" s="610"/>
      <c r="JXJ5" s="610"/>
      <c r="JXO5" s="610"/>
      <c r="JXP5" s="610"/>
      <c r="JXQ5" s="610"/>
      <c r="JXR5" s="610"/>
      <c r="JXW5" s="610"/>
      <c r="JXX5" s="610"/>
      <c r="JXY5" s="610"/>
      <c r="JXZ5" s="610"/>
      <c r="JYE5" s="610"/>
      <c r="JYF5" s="610"/>
      <c r="JYG5" s="610"/>
      <c r="JYH5" s="610"/>
      <c r="JYM5" s="610"/>
      <c r="JYN5" s="610"/>
      <c r="JYO5" s="610"/>
      <c r="JYP5" s="610"/>
      <c r="JYU5" s="610"/>
      <c r="JYV5" s="610"/>
      <c r="JYW5" s="610"/>
      <c r="JYX5" s="610"/>
      <c r="JZC5" s="610"/>
      <c r="JZD5" s="610"/>
      <c r="JZE5" s="610"/>
      <c r="JZF5" s="610"/>
      <c r="JZK5" s="610"/>
      <c r="JZL5" s="610"/>
      <c r="JZM5" s="610"/>
      <c r="JZN5" s="610"/>
      <c r="JZS5" s="610"/>
      <c r="JZT5" s="610"/>
      <c r="JZU5" s="610"/>
      <c r="JZV5" s="610"/>
      <c r="KAA5" s="610"/>
      <c r="KAB5" s="610"/>
      <c r="KAC5" s="610"/>
      <c r="KAD5" s="610"/>
      <c r="KAI5" s="610"/>
      <c r="KAJ5" s="610"/>
      <c r="KAK5" s="610"/>
      <c r="KAL5" s="610"/>
      <c r="KAQ5" s="610"/>
      <c r="KAR5" s="610"/>
      <c r="KAS5" s="610"/>
      <c r="KAT5" s="610"/>
      <c r="KAY5" s="610"/>
      <c r="KAZ5" s="610"/>
      <c r="KBA5" s="610"/>
      <c r="KBB5" s="610"/>
      <c r="KBG5" s="610"/>
      <c r="KBH5" s="610"/>
      <c r="KBI5" s="610"/>
      <c r="KBJ5" s="610"/>
      <c r="KBO5" s="610"/>
      <c r="KBP5" s="610"/>
      <c r="KBQ5" s="610"/>
      <c r="KBR5" s="610"/>
      <c r="KBW5" s="610"/>
      <c r="KBX5" s="610"/>
      <c r="KBY5" s="610"/>
      <c r="KBZ5" s="610"/>
      <c r="KCE5" s="610"/>
      <c r="KCF5" s="610"/>
      <c r="KCG5" s="610"/>
      <c r="KCH5" s="610"/>
      <c r="KCM5" s="610"/>
      <c r="KCN5" s="610"/>
      <c r="KCO5" s="610"/>
      <c r="KCP5" s="610"/>
      <c r="KCU5" s="610"/>
      <c r="KCV5" s="610"/>
      <c r="KCW5" s="610"/>
      <c r="KCX5" s="610"/>
      <c r="KDC5" s="610"/>
      <c r="KDD5" s="610"/>
      <c r="KDE5" s="610"/>
      <c r="KDF5" s="610"/>
      <c r="KDK5" s="610"/>
      <c r="KDL5" s="610"/>
      <c r="KDM5" s="610"/>
      <c r="KDN5" s="610"/>
      <c r="KDS5" s="610"/>
      <c r="KDT5" s="610"/>
      <c r="KDU5" s="610"/>
      <c r="KDV5" s="610"/>
      <c r="KEA5" s="610"/>
      <c r="KEB5" s="610"/>
      <c r="KEC5" s="610"/>
      <c r="KED5" s="610"/>
      <c r="KEI5" s="610"/>
      <c r="KEJ5" s="610"/>
      <c r="KEK5" s="610"/>
      <c r="KEL5" s="610"/>
      <c r="KEQ5" s="610"/>
      <c r="KER5" s="610"/>
      <c r="KES5" s="610"/>
      <c r="KET5" s="610"/>
      <c r="KEY5" s="610"/>
      <c r="KEZ5" s="610"/>
      <c r="KFA5" s="610"/>
      <c r="KFB5" s="610"/>
      <c r="KFG5" s="610"/>
      <c r="KFH5" s="610"/>
      <c r="KFI5" s="610"/>
      <c r="KFJ5" s="610"/>
      <c r="KFO5" s="610"/>
      <c r="KFP5" s="610"/>
      <c r="KFQ5" s="610"/>
      <c r="KFR5" s="610"/>
      <c r="KFW5" s="610"/>
      <c r="KFX5" s="610"/>
      <c r="KFY5" s="610"/>
      <c r="KFZ5" s="610"/>
      <c r="KGE5" s="610"/>
      <c r="KGF5" s="610"/>
      <c r="KGG5" s="610"/>
      <c r="KGH5" s="610"/>
      <c r="KGM5" s="610"/>
      <c r="KGN5" s="610"/>
      <c r="KGO5" s="610"/>
      <c r="KGP5" s="610"/>
      <c r="KGU5" s="610"/>
      <c r="KGV5" s="610"/>
      <c r="KGW5" s="610"/>
      <c r="KGX5" s="610"/>
      <c r="KHC5" s="610"/>
      <c r="KHD5" s="610"/>
      <c r="KHE5" s="610"/>
      <c r="KHF5" s="610"/>
      <c r="KHK5" s="610"/>
      <c r="KHL5" s="610"/>
      <c r="KHM5" s="610"/>
      <c r="KHN5" s="610"/>
      <c r="KHS5" s="610"/>
      <c r="KHT5" s="610"/>
      <c r="KHU5" s="610"/>
      <c r="KHV5" s="610"/>
      <c r="KIA5" s="610"/>
      <c r="KIB5" s="610"/>
      <c r="KIC5" s="610"/>
      <c r="KID5" s="610"/>
      <c r="KII5" s="610"/>
      <c r="KIJ5" s="610"/>
      <c r="KIK5" s="610"/>
      <c r="KIL5" s="610"/>
      <c r="KIQ5" s="610"/>
      <c r="KIR5" s="610"/>
      <c r="KIS5" s="610"/>
      <c r="KIT5" s="610"/>
      <c r="KIY5" s="610"/>
      <c r="KIZ5" s="610"/>
      <c r="KJA5" s="610"/>
      <c r="KJB5" s="610"/>
      <c r="KJG5" s="610"/>
      <c r="KJH5" s="610"/>
      <c r="KJI5" s="610"/>
      <c r="KJJ5" s="610"/>
      <c r="KJO5" s="610"/>
      <c r="KJP5" s="610"/>
      <c r="KJQ5" s="610"/>
      <c r="KJR5" s="610"/>
      <c r="KJW5" s="610"/>
      <c r="KJX5" s="610"/>
      <c r="KJY5" s="610"/>
      <c r="KJZ5" s="610"/>
      <c r="KKE5" s="610"/>
      <c r="KKF5" s="610"/>
      <c r="KKG5" s="610"/>
      <c r="KKH5" s="610"/>
      <c r="KKM5" s="610"/>
      <c r="KKN5" s="610"/>
      <c r="KKO5" s="610"/>
      <c r="KKP5" s="610"/>
      <c r="KKU5" s="610"/>
      <c r="KKV5" s="610"/>
      <c r="KKW5" s="610"/>
      <c r="KKX5" s="610"/>
      <c r="KLC5" s="610"/>
      <c r="KLD5" s="610"/>
      <c r="KLE5" s="610"/>
      <c r="KLF5" s="610"/>
      <c r="KLK5" s="610"/>
      <c r="KLL5" s="610"/>
      <c r="KLM5" s="610"/>
      <c r="KLN5" s="610"/>
      <c r="KLS5" s="610"/>
      <c r="KLT5" s="610"/>
      <c r="KLU5" s="610"/>
      <c r="KLV5" s="610"/>
      <c r="KMA5" s="610"/>
      <c r="KMB5" s="610"/>
      <c r="KMC5" s="610"/>
      <c r="KMD5" s="610"/>
      <c r="KMI5" s="610"/>
      <c r="KMJ5" s="610"/>
      <c r="KMK5" s="610"/>
      <c r="KML5" s="610"/>
      <c r="KMQ5" s="610"/>
      <c r="KMR5" s="610"/>
      <c r="KMS5" s="610"/>
      <c r="KMT5" s="610"/>
      <c r="KMY5" s="610"/>
      <c r="KMZ5" s="610"/>
      <c r="KNA5" s="610"/>
      <c r="KNB5" s="610"/>
      <c r="KNG5" s="610"/>
      <c r="KNH5" s="610"/>
      <c r="KNI5" s="610"/>
      <c r="KNJ5" s="610"/>
      <c r="KNO5" s="610"/>
      <c r="KNP5" s="610"/>
      <c r="KNQ5" s="610"/>
      <c r="KNR5" s="610"/>
      <c r="KNW5" s="610"/>
      <c r="KNX5" s="610"/>
      <c r="KNY5" s="610"/>
      <c r="KNZ5" s="610"/>
      <c r="KOE5" s="610"/>
      <c r="KOF5" s="610"/>
      <c r="KOG5" s="610"/>
      <c r="KOH5" s="610"/>
      <c r="KOM5" s="610"/>
      <c r="KON5" s="610"/>
      <c r="KOO5" s="610"/>
      <c r="KOP5" s="610"/>
      <c r="KOU5" s="610"/>
      <c r="KOV5" s="610"/>
      <c r="KOW5" s="610"/>
      <c r="KOX5" s="610"/>
      <c r="KPC5" s="610"/>
      <c r="KPD5" s="610"/>
      <c r="KPE5" s="610"/>
      <c r="KPF5" s="610"/>
      <c r="KPK5" s="610"/>
      <c r="KPL5" s="610"/>
      <c r="KPM5" s="610"/>
      <c r="KPN5" s="610"/>
      <c r="KPS5" s="610"/>
      <c r="KPT5" s="610"/>
      <c r="KPU5" s="610"/>
      <c r="KPV5" s="610"/>
      <c r="KQA5" s="610"/>
      <c r="KQB5" s="610"/>
      <c r="KQC5" s="610"/>
      <c r="KQD5" s="610"/>
      <c r="KQI5" s="610"/>
      <c r="KQJ5" s="610"/>
      <c r="KQK5" s="610"/>
      <c r="KQL5" s="610"/>
      <c r="KQQ5" s="610"/>
      <c r="KQR5" s="610"/>
      <c r="KQS5" s="610"/>
      <c r="KQT5" s="610"/>
      <c r="KQY5" s="610"/>
      <c r="KQZ5" s="610"/>
      <c r="KRA5" s="610"/>
      <c r="KRB5" s="610"/>
      <c r="KRG5" s="610"/>
      <c r="KRH5" s="610"/>
      <c r="KRI5" s="610"/>
      <c r="KRJ5" s="610"/>
      <c r="KRO5" s="610"/>
      <c r="KRP5" s="610"/>
      <c r="KRQ5" s="610"/>
      <c r="KRR5" s="610"/>
      <c r="KRW5" s="610"/>
      <c r="KRX5" s="610"/>
      <c r="KRY5" s="610"/>
      <c r="KRZ5" s="610"/>
      <c r="KSE5" s="610"/>
      <c r="KSF5" s="610"/>
      <c r="KSG5" s="610"/>
      <c r="KSH5" s="610"/>
      <c r="KSM5" s="610"/>
      <c r="KSN5" s="610"/>
      <c r="KSO5" s="610"/>
      <c r="KSP5" s="610"/>
      <c r="KSU5" s="610"/>
      <c r="KSV5" s="610"/>
      <c r="KSW5" s="610"/>
      <c r="KSX5" s="610"/>
      <c r="KTC5" s="610"/>
      <c r="KTD5" s="610"/>
      <c r="KTE5" s="610"/>
      <c r="KTF5" s="610"/>
      <c r="KTK5" s="610"/>
      <c r="KTL5" s="610"/>
      <c r="KTM5" s="610"/>
      <c r="KTN5" s="610"/>
      <c r="KTS5" s="610"/>
      <c r="KTT5" s="610"/>
      <c r="KTU5" s="610"/>
      <c r="KTV5" s="610"/>
      <c r="KUA5" s="610"/>
      <c r="KUB5" s="610"/>
      <c r="KUC5" s="610"/>
      <c r="KUD5" s="610"/>
      <c r="KUI5" s="610"/>
      <c r="KUJ5" s="610"/>
      <c r="KUK5" s="610"/>
      <c r="KUL5" s="610"/>
      <c r="KUQ5" s="610"/>
      <c r="KUR5" s="610"/>
      <c r="KUS5" s="610"/>
      <c r="KUT5" s="610"/>
      <c r="KUY5" s="610"/>
      <c r="KUZ5" s="610"/>
      <c r="KVA5" s="610"/>
      <c r="KVB5" s="610"/>
      <c r="KVG5" s="610"/>
      <c r="KVH5" s="610"/>
      <c r="KVI5" s="610"/>
      <c r="KVJ5" s="610"/>
      <c r="KVO5" s="610"/>
      <c r="KVP5" s="610"/>
      <c r="KVQ5" s="610"/>
      <c r="KVR5" s="610"/>
      <c r="KVW5" s="610"/>
      <c r="KVX5" s="610"/>
      <c r="KVY5" s="610"/>
      <c r="KVZ5" s="610"/>
      <c r="KWE5" s="610"/>
      <c r="KWF5" s="610"/>
      <c r="KWG5" s="610"/>
      <c r="KWH5" s="610"/>
      <c r="KWM5" s="610"/>
      <c r="KWN5" s="610"/>
      <c r="KWO5" s="610"/>
      <c r="KWP5" s="610"/>
      <c r="KWU5" s="610"/>
      <c r="KWV5" s="610"/>
      <c r="KWW5" s="610"/>
      <c r="KWX5" s="610"/>
      <c r="KXC5" s="610"/>
      <c r="KXD5" s="610"/>
      <c r="KXE5" s="610"/>
      <c r="KXF5" s="610"/>
      <c r="KXK5" s="610"/>
      <c r="KXL5" s="610"/>
      <c r="KXM5" s="610"/>
      <c r="KXN5" s="610"/>
      <c r="KXS5" s="610"/>
      <c r="KXT5" s="610"/>
      <c r="KXU5" s="610"/>
      <c r="KXV5" s="610"/>
      <c r="KYA5" s="610"/>
      <c r="KYB5" s="610"/>
      <c r="KYC5" s="610"/>
      <c r="KYD5" s="610"/>
      <c r="KYI5" s="610"/>
      <c r="KYJ5" s="610"/>
      <c r="KYK5" s="610"/>
      <c r="KYL5" s="610"/>
      <c r="KYQ5" s="610"/>
      <c r="KYR5" s="610"/>
      <c r="KYS5" s="610"/>
      <c r="KYT5" s="610"/>
      <c r="KYY5" s="610"/>
      <c r="KYZ5" s="610"/>
      <c r="KZA5" s="610"/>
      <c r="KZB5" s="610"/>
      <c r="KZG5" s="610"/>
      <c r="KZH5" s="610"/>
      <c r="KZI5" s="610"/>
      <c r="KZJ5" s="610"/>
      <c r="KZO5" s="610"/>
      <c r="KZP5" s="610"/>
      <c r="KZQ5" s="610"/>
      <c r="KZR5" s="610"/>
      <c r="KZW5" s="610"/>
      <c r="KZX5" s="610"/>
      <c r="KZY5" s="610"/>
      <c r="KZZ5" s="610"/>
      <c r="LAE5" s="610"/>
      <c r="LAF5" s="610"/>
      <c r="LAG5" s="610"/>
      <c r="LAH5" s="610"/>
      <c r="LAM5" s="610"/>
      <c r="LAN5" s="610"/>
      <c r="LAO5" s="610"/>
      <c r="LAP5" s="610"/>
      <c r="LAU5" s="610"/>
      <c r="LAV5" s="610"/>
      <c r="LAW5" s="610"/>
      <c r="LAX5" s="610"/>
      <c r="LBC5" s="610"/>
      <c r="LBD5" s="610"/>
      <c r="LBE5" s="610"/>
      <c r="LBF5" s="610"/>
      <c r="LBK5" s="610"/>
      <c r="LBL5" s="610"/>
      <c r="LBM5" s="610"/>
      <c r="LBN5" s="610"/>
      <c r="LBS5" s="610"/>
      <c r="LBT5" s="610"/>
      <c r="LBU5" s="610"/>
      <c r="LBV5" s="610"/>
      <c r="LCA5" s="610"/>
      <c r="LCB5" s="610"/>
      <c r="LCC5" s="610"/>
      <c r="LCD5" s="610"/>
      <c r="LCI5" s="610"/>
      <c r="LCJ5" s="610"/>
      <c r="LCK5" s="610"/>
      <c r="LCL5" s="610"/>
      <c r="LCQ5" s="610"/>
      <c r="LCR5" s="610"/>
      <c r="LCS5" s="610"/>
      <c r="LCT5" s="610"/>
      <c r="LCY5" s="610"/>
      <c r="LCZ5" s="610"/>
      <c r="LDA5" s="610"/>
      <c r="LDB5" s="610"/>
      <c r="LDG5" s="610"/>
      <c r="LDH5" s="610"/>
      <c r="LDI5" s="610"/>
      <c r="LDJ5" s="610"/>
      <c r="LDO5" s="610"/>
      <c r="LDP5" s="610"/>
      <c r="LDQ5" s="610"/>
      <c r="LDR5" s="610"/>
      <c r="LDW5" s="610"/>
      <c r="LDX5" s="610"/>
      <c r="LDY5" s="610"/>
      <c r="LDZ5" s="610"/>
      <c r="LEE5" s="610"/>
      <c r="LEF5" s="610"/>
      <c r="LEG5" s="610"/>
      <c r="LEH5" s="610"/>
      <c r="LEM5" s="610"/>
      <c r="LEN5" s="610"/>
      <c r="LEO5" s="610"/>
      <c r="LEP5" s="610"/>
      <c r="LEU5" s="610"/>
      <c r="LEV5" s="610"/>
      <c r="LEW5" s="610"/>
      <c r="LEX5" s="610"/>
      <c r="LFC5" s="610"/>
      <c r="LFD5" s="610"/>
      <c r="LFE5" s="610"/>
      <c r="LFF5" s="610"/>
      <c r="LFK5" s="610"/>
      <c r="LFL5" s="610"/>
      <c r="LFM5" s="610"/>
      <c r="LFN5" s="610"/>
      <c r="LFS5" s="610"/>
      <c r="LFT5" s="610"/>
      <c r="LFU5" s="610"/>
      <c r="LFV5" s="610"/>
      <c r="LGA5" s="610"/>
      <c r="LGB5" s="610"/>
      <c r="LGC5" s="610"/>
      <c r="LGD5" s="610"/>
      <c r="LGI5" s="610"/>
      <c r="LGJ5" s="610"/>
      <c r="LGK5" s="610"/>
      <c r="LGL5" s="610"/>
      <c r="LGQ5" s="610"/>
      <c r="LGR5" s="610"/>
      <c r="LGS5" s="610"/>
      <c r="LGT5" s="610"/>
      <c r="LGY5" s="610"/>
      <c r="LGZ5" s="610"/>
      <c r="LHA5" s="610"/>
      <c r="LHB5" s="610"/>
      <c r="LHG5" s="610"/>
      <c r="LHH5" s="610"/>
      <c r="LHI5" s="610"/>
      <c r="LHJ5" s="610"/>
      <c r="LHO5" s="610"/>
      <c r="LHP5" s="610"/>
      <c r="LHQ5" s="610"/>
      <c r="LHR5" s="610"/>
      <c r="LHW5" s="610"/>
      <c r="LHX5" s="610"/>
      <c r="LHY5" s="610"/>
      <c r="LHZ5" s="610"/>
      <c r="LIE5" s="610"/>
      <c r="LIF5" s="610"/>
      <c r="LIG5" s="610"/>
      <c r="LIH5" s="610"/>
      <c r="LIM5" s="610"/>
      <c r="LIN5" s="610"/>
      <c r="LIO5" s="610"/>
      <c r="LIP5" s="610"/>
      <c r="LIU5" s="610"/>
      <c r="LIV5" s="610"/>
      <c r="LIW5" s="610"/>
      <c r="LIX5" s="610"/>
      <c r="LJC5" s="610"/>
      <c r="LJD5" s="610"/>
      <c r="LJE5" s="610"/>
      <c r="LJF5" s="610"/>
      <c r="LJK5" s="610"/>
      <c r="LJL5" s="610"/>
      <c r="LJM5" s="610"/>
      <c r="LJN5" s="610"/>
      <c r="LJS5" s="610"/>
      <c r="LJT5" s="610"/>
      <c r="LJU5" s="610"/>
      <c r="LJV5" s="610"/>
      <c r="LKA5" s="610"/>
      <c r="LKB5" s="610"/>
      <c r="LKC5" s="610"/>
      <c r="LKD5" s="610"/>
      <c r="LKI5" s="610"/>
      <c r="LKJ5" s="610"/>
      <c r="LKK5" s="610"/>
      <c r="LKL5" s="610"/>
      <c r="LKQ5" s="610"/>
      <c r="LKR5" s="610"/>
      <c r="LKS5" s="610"/>
      <c r="LKT5" s="610"/>
      <c r="LKY5" s="610"/>
      <c r="LKZ5" s="610"/>
      <c r="LLA5" s="610"/>
      <c r="LLB5" s="610"/>
      <c r="LLG5" s="610"/>
      <c r="LLH5" s="610"/>
      <c r="LLI5" s="610"/>
      <c r="LLJ5" s="610"/>
      <c r="LLO5" s="610"/>
      <c r="LLP5" s="610"/>
      <c r="LLQ5" s="610"/>
      <c r="LLR5" s="610"/>
      <c r="LLW5" s="610"/>
      <c r="LLX5" s="610"/>
      <c r="LLY5" s="610"/>
      <c r="LLZ5" s="610"/>
      <c r="LME5" s="610"/>
      <c r="LMF5" s="610"/>
      <c r="LMG5" s="610"/>
      <c r="LMH5" s="610"/>
      <c r="LMM5" s="610"/>
      <c r="LMN5" s="610"/>
      <c r="LMO5" s="610"/>
      <c r="LMP5" s="610"/>
      <c r="LMU5" s="610"/>
      <c r="LMV5" s="610"/>
      <c r="LMW5" s="610"/>
      <c r="LMX5" s="610"/>
      <c r="LNC5" s="610"/>
      <c r="LND5" s="610"/>
      <c r="LNE5" s="610"/>
      <c r="LNF5" s="610"/>
      <c r="LNK5" s="610"/>
      <c r="LNL5" s="610"/>
      <c r="LNM5" s="610"/>
      <c r="LNN5" s="610"/>
      <c r="LNS5" s="610"/>
      <c r="LNT5" s="610"/>
      <c r="LNU5" s="610"/>
      <c r="LNV5" s="610"/>
      <c r="LOA5" s="610"/>
      <c r="LOB5" s="610"/>
      <c r="LOC5" s="610"/>
      <c r="LOD5" s="610"/>
      <c r="LOI5" s="610"/>
      <c r="LOJ5" s="610"/>
      <c r="LOK5" s="610"/>
      <c r="LOL5" s="610"/>
      <c r="LOQ5" s="610"/>
      <c r="LOR5" s="610"/>
      <c r="LOS5" s="610"/>
      <c r="LOT5" s="610"/>
      <c r="LOY5" s="610"/>
      <c r="LOZ5" s="610"/>
      <c r="LPA5" s="610"/>
      <c r="LPB5" s="610"/>
      <c r="LPG5" s="610"/>
      <c r="LPH5" s="610"/>
      <c r="LPI5" s="610"/>
      <c r="LPJ5" s="610"/>
      <c r="LPO5" s="610"/>
      <c r="LPP5" s="610"/>
      <c r="LPQ5" s="610"/>
      <c r="LPR5" s="610"/>
      <c r="LPW5" s="610"/>
      <c r="LPX5" s="610"/>
      <c r="LPY5" s="610"/>
      <c r="LPZ5" s="610"/>
      <c r="LQE5" s="610"/>
      <c r="LQF5" s="610"/>
      <c r="LQG5" s="610"/>
      <c r="LQH5" s="610"/>
      <c r="LQM5" s="610"/>
      <c r="LQN5" s="610"/>
      <c r="LQO5" s="610"/>
      <c r="LQP5" s="610"/>
      <c r="LQU5" s="610"/>
      <c r="LQV5" s="610"/>
      <c r="LQW5" s="610"/>
      <c r="LQX5" s="610"/>
      <c r="LRC5" s="610"/>
      <c r="LRD5" s="610"/>
      <c r="LRE5" s="610"/>
      <c r="LRF5" s="610"/>
      <c r="LRK5" s="610"/>
      <c r="LRL5" s="610"/>
      <c r="LRM5" s="610"/>
      <c r="LRN5" s="610"/>
      <c r="LRS5" s="610"/>
      <c r="LRT5" s="610"/>
      <c r="LRU5" s="610"/>
      <c r="LRV5" s="610"/>
      <c r="LSA5" s="610"/>
      <c r="LSB5" s="610"/>
      <c r="LSC5" s="610"/>
      <c r="LSD5" s="610"/>
      <c r="LSI5" s="610"/>
      <c r="LSJ5" s="610"/>
      <c r="LSK5" s="610"/>
      <c r="LSL5" s="610"/>
      <c r="LSQ5" s="610"/>
      <c r="LSR5" s="610"/>
      <c r="LSS5" s="610"/>
      <c r="LST5" s="610"/>
      <c r="LSY5" s="610"/>
      <c r="LSZ5" s="610"/>
      <c r="LTA5" s="610"/>
      <c r="LTB5" s="610"/>
      <c r="LTG5" s="610"/>
      <c r="LTH5" s="610"/>
      <c r="LTI5" s="610"/>
      <c r="LTJ5" s="610"/>
      <c r="LTO5" s="610"/>
      <c r="LTP5" s="610"/>
      <c r="LTQ5" s="610"/>
      <c r="LTR5" s="610"/>
      <c r="LTW5" s="610"/>
      <c r="LTX5" s="610"/>
      <c r="LTY5" s="610"/>
      <c r="LTZ5" s="610"/>
      <c r="LUE5" s="610"/>
      <c r="LUF5" s="610"/>
      <c r="LUG5" s="610"/>
      <c r="LUH5" s="610"/>
      <c r="LUM5" s="610"/>
      <c r="LUN5" s="610"/>
      <c r="LUO5" s="610"/>
      <c r="LUP5" s="610"/>
      <c r="LUU5" s="610"/>
      <c r="LUV5" s="610"/>
      <c r="LUW5" s="610"/>
      <c r="LUX5" s="610"/>
      <c r="LVC5" s="610"/>
      <c r="LVD5" s="610"/>
      <c r="LVE5" s="610"/>
      <c r="LVF5" s="610"/>
      <c r="LVK5" s="610"/>
      <c r="LVL5" s="610"/>
      <c r="LVM5" s="610"/>
      <c r="LVN5" s="610"/>
      <c r="LVS5" s="610"/>
      <c r="LVT5" s="610"/>
      <c r="LVU5" s="610"/>
      <c r="LVV5" s="610"/>
      <c r="LWA5" s="610"/>
      <c r="LWB5" s="610"/>
      <c r="LWC5" s="610"/>
      <c r="LWD5" s="610"/>
      <c r="LWI5" s="610"/>
      <c r="LWJ5" s="610"/>
      <c r="LWK5" s="610"/>
      <c r="LWL5" s="610"/>
      <c r="LWQ5" s="610"/>
      <c r="LWR5" s="610"/>
      <c r="LWS5" s="610"/>
      <c r="LWT5" s="610"/>
      <c r="LWY5" s="610"/>
      <c r="LWZ5" s="610"/>
      <c r="LXA5" s="610"/>
      <c r="LXB5" s="610"/>
      <c r="LXG5" s="610"/>
      <c r="LXH5" s="610"/>
      <c r="LXI5" s="610"/>
      <c r="LXJ5" s="610"/>
      <c r="LXO5" s="610"/>
      <c r="LXP5" s="610"/>
      <c r="LXQ5" s="610"/>
      <c r="LXR5" s="610"/>
      <c r="LXW5" s="610"/>
      <c r="LXX5" s="610"/>
      <c r="LXY5" s="610"/>
      <c r="LXZ5" s="610"/>
      <c r="LYE5" s="610"/>
      <c r="LYF5" s="610"/>
      <c r="LYG5" s="610"/>
      <c r="LYH5" s="610"/>
      <c r="LYM5" s="610"/>
      <c r="LYN5" s="610"/>
      <c r="LYO5" s="610"/>
      <c r="LYP5" s="610"/>
      <c r="LYU5" s="610"/>
      <c r="LYV5" s="610"/>
      <c r="LYW5" s="610"/>
      <c r="LYX5" s="610"/>
      <c r="LZC5" s="610"/>
      <c r="LZD5" s="610"/>
      <c r="LZE5" s="610"/>
      <c r="LZF5" s="610"/>
      <c r="LZK5" s="610"/>
      <c r="LZL5" s="610"/>
      <c r="LZM5" s="610"/>
      <c r="LZN5" s="610"/>
      <c r="LZS5" s="610"/>
      <c r="LZT5" s="610"/>
      <c r="LZU5" s="610"/>
      <c r="LZV5" s="610"/>
      <c r="MAA5" s="610"/>
      <c r="MAB5" s="610"/>
      <c r="MAC5" s="610"/>
      <c r="MAD5" s="610"/>
      <c r="MAI5" s="610"/>
      <c r="MAJ5" s="610"/>
      <c r="MAK5" s="610"/>
      <c r="MAL5" s="610"/>
      <c r="MAQ5" s="610"/>
      <c r="MAR5" s="610"/>
      <c r="MAS5" s="610"/>
      <c r="MAT5" s="610"/>
      <c r="MAY5" s="610"/>
      <c r="MAZ5" s="610"/>
      <c r="MBA5" s="610"/>
      <c r="MBB5" s="610"/>
      <c r="MBG5" s="610"/>
      <c r="MBH5" s="610"/>
      <c r="MBI5" s="610"/>
      <c r="MBJ5" s="610"/>
      <c r="MBO5" s="610"/>
      <c r="MBP5" s="610"/>
      <c r="MBQ5" s="610"/>
      <c r="MBR5" s="610"/>
      <c r="MBW5" s="610"/>
      <c r="MBX5" s="610"/>
      <c r="MBY5" s="610"/>
      <c r="MBZ5" s="610"/>
      <c r="MCE5" s="610"/>
      <c r="MCF5" s="610"/>
      <c r="MCG5" s="610"/>
      <c r="MCH5" s="610"/>
      <c r="MCM5" s="610"/>
      <c r="MCN5" s="610"/>
      <c r="MCO5" s="610"/>
      <c r="MCP5" s="610"/>
      <c r="MCU5" s="610"/>
      <c r="MCV5" s="610"/>
      <c r="MCW5" s="610"/>
      <c r="MCX5" s="610"/>
      <c r="MDC5" s="610"/>
      <c r="MDD5" s="610"/>
      <c r="MDE5" s="610"/>
      <c r="MDF5" s="610"/>
      <c r="MDK5" s="610"/>
      <c r="MDL5" s="610"/>
      <c r="MDM5" s="610"/>
      <c r="MDN5" s="610"/>
      <c r="MDS5" s="610"/>
      <c r="MDT5" s="610"/>
      <c r="MDU5" s="610"/>
      <c r="MDV5" s="610"/>
      <c r="MEA5" s="610"/>
      <c r="MEB5" s="610"/>
      <c r="MEC5" s="610"/>
      <c r="MED5" s="610"/>
      <c r="MEI5" s="610"/>
      <c r="MEJ5" s="610"/>
      <c r="MEK5" s="610"/>
      <c r="MEL5" s="610"/>
      <c r="MEQ5" s="610"/>
      <c r="MER5" s="610"/>
      <c r="MES5" s="610"/>
      <c r="MET5" s="610"/>
      <c r="MEY5" s="610"/>
      <c r="MEZ5" s="610"/>
      <c r="MFA5" s="610"/>
      <c r="MFB5" s="610"/>
      <c r="MFG5" s="610"/>
      <c r="MFH5" s="610"/>
      <c r="MFI5" s="610"/>
      <c r="MFJ5" s="610"/>
      <c r="MFO5" s="610"/>
      <c r="MFP5" s="610"/>
      <c r="MFQ5" s="610"/>
      <c r="MFR5" s="610"/>
      <c r="MFW5" s="610"/>
      <c r="MFX5" s="610"/>
      <c r="MFY5" s="610"/>
      <c r="MFZ5" s="610"/>
      <c r="MGE5" s="610"/>
      <c r="MGF5" s="610"/>
      <c r="MGG5" s="610"/>
      <c r="MGH5" s="610"/>
      <c r="MGM5" s="610"/>
      <c r="MGN5" s="610"/>
      <c r="MGO5" s="610"/>
      <c r="MGP5" s="610"/>
      <c r="MGU5" s="610"/>
      <c r="MGV5" s="610"/>
      <c r="MGW5" s="610"/>
      <c r="MGX5" s="610"/>
      <c r="MHC5" s="610"/>
      <c r="MHD5" s="610"/>
      <c r="MHE5" s="610"/>
      <c r="MHF5" s="610"/>
      <c r="MHK5" s="610"/>
      <c r="MHL5" s="610"/>
      <c r="MHM5" s="610"/>
      <c r="MHN5" s="610"/>
      <c r="MHS5" s="610"/>
      <c r="MHT5" s="610"/>
      <c r="MHU5" s="610"/>
      <c r="MHV5" s="610"/>
      <c r="MIA5" s="610"/>
      <c r="MIB5" s="610"/>
      <c r="MIC5" s="610"/>
      <c r="MID5" s="610"/>
      <c r="MII5" s="610"/>
      <c r="MIJ5" s="610"/>
      <c r="MIK5" s="610"/>
      <c r="MIL5" s="610"/>
      <c r="MIQ5" s="610"/>
      <c r="MIR5" s="610"/>
      <c r="MIS5" s="610"/>
      <c r="MIT5" s="610"/>
      <c r="MIY5" s="610"/>
      <c r="MIZ5" s="610"/>
      <c r="MJA5" s="610"/>
      <c r="MJB5" s="610"/>
      <c r="MJG5" s="610"/>
      <c r="MJH5" s="610"/>
      <c r="MJI5" s="610"/>
      <c r="MJJ5" s="610"/>
      <c r="MJO5" s="610"/>
      <c r="MJP5" s="610"/>
      <c r="MJQ5" s="610"/>
      <c r="MJR5" s="610"/>
      <c r="MJW5" s="610"/>
      <c r="MJX5" s="610"/>
      <c r="MJY5" s="610"/>
      <c r="MJZ5" s="610"/>
      <c r="MKE5" s="610"/>
      <c r="MKF5" s="610"/>
      <c r="MKG5" s="610"/>
      <c r="MKH5" s="610"/>
      <c r="MKM5" s="610"/>
      <c r="MKN5" s="610"/>
      <c r="MKO5" s="610"/>
      <c r="MKP5" s="610"/>
      <c r="MKU5" s="610"/>
      <c r="MKV5" s="610"/>
      <c r="MKW5" s="610"/>
      <c r="MKX5" s="610"/>
      <c r="MLC5" s="610"/>
      <c r="MLD5" s="610"/>
      <c r="MLE5" s="610"/>
      <c r="MLF5" s="610"/>
      <c r="MLK5" s="610"/>
      <c r="MLL5" s="610"/>
      <c r="MLM5" s="610"/>
      <c r="MLN5" s="610"/>
      <c r="MLS5" s="610"/>
      <c r="MLT5" s="610"/>
      <c r="MLU5" s="610"/>
      <c r="MLV5" s="610"/>
      <c r="MMA5" s="610"/>
      <c r="MMB5" s="610"/>
      <c r="MMC5" s="610"/>
      <c r="MMD5" s="610"/>
      <c r="MMI5" s="610"/>
      <c r="MMJ5" s="610"/>
      <c r="MMK5" s="610"/>
      <c r="MML5" s="610"/>
      <c r="MMQ5" s="610"/>
      <c r="MMR5" s="610"/>
      <c r="MMS5" s="610"/>
      <c r="MMT5" s="610"/>
      <c r="MMY5" s="610"/>
      <c r="MMZ5" s="610"/>
      <c r="MNA5" s="610"/>
      <c r="MNB5" s="610"/>
      <c r="MNG5" s="610"/>
      <c r="MNH5" s="610"/>
      <c r="MNI5" s="610"/>
      <c r="MNJ5" s="610"/>
      <c r="MNO5" s="610"/>
      <c r="MNP5" s="610"/>
      <c r="MNQ5" s="610"/>
      <c r="MNR5" s="610"/>
      <c r="MNW5" s="610"/>
      <c r="MNX5" s="610"/>
      <c r="MNY5" s="610"/>
      <c r="MNZ5" s="610"/>
      <c r="MOE5" s="610"/>
      <c r="MOF5" s="610"/>
      <c r="MOG5" s="610"/>
      <c r="MOH5" s="610"/>
      <c r="MOM5" s="610"/>
      <c r="MON5" s="610"/>
      <c r="MOO5" s="610"/>
      <c r="MOP5" s="610"/>
      <c r="MOU5" s="610"/>
      <c r="MOV5" s="610"/>
      <c r="MOW5" s="610"/>
      <c r="MOX5" s="610"/>
      <c r="MPC5" s="610"/>
      <c r="MPD5" s="610"/>
      <c r="MPE5" s="610"/>
      <c r="MPF5" s="610"/>
      <c r="MPK5" s="610"/>
      <c r="MPL5" s="610"/>
      <c r="MPM5" s="610"/>
      <c r="MPN5" s="610"/>
      <c r="MPS5" s="610"/>
      <c r="MPT5" s="610"/>
      <c r="MPU5" s="610"/>
      <c r="MPV5" s="610"/>
      <c r="MQA5" s="610"/>
      <c r="MQB5" s="610"/>
      <c r="MQC5" s="610"/>
      <c r="MQD5" s="610"/>
      <c r="MQI5" s="610"/>
      <c r="MQJ5" s="610"/>
      <c r="MQK5" s="610"/>
      <c r="MQL5" s="610"/>
      <c r="MQQ5" s="610"/>
      <c r="MQR5" s="610"/>
      <c r="MQS5" s="610"/>
      <c r="MQT5" s="610"/>
      <c r="MQY5" s="610"/>
      <c r="MQZ5" s="610"/>
      <c r="MRA5" s="610"/>
      <c r="MRB5" s="610"/>
      <c r="MRG5" s="610"/>
      <c r="MRH5" s="610"/>
      <c r="MRI5" s="610"/>
      <c r="MRJ5" s="610"/>
      <c r="MRO5" s="610"/>
      <c r="MRP5" s="610"/>
      <c r="MRQ5" s="610"/>
      <c r="MRR5" s="610"/>
      <c r="MRW5" s="610"/>
      <c r="MRX5" s="610"/>
      <c r="MRY5" s="610"/>
      <c r="MRZ5" s="610"/>
      <c r="MSE5" s="610"/>
      <c r="MSF5" s="610"/>
      <c r="MSG5" s="610"/>
      <c r="MSH5" s="610"/>
      <c r="MSM5" s="610"/>
      <c r="MSN5" s="610"/>
      <c r="MSO5" s="610"/>
      <c r="MSP5" s="610"/>
      <c r="MSU5" s="610"/>
      <c r="MSV5" s="610"/>
      <c r="MSW5" s="610"/>
      <c r="MSX5" s="610"/>
      <c r="MTC5" s="610"/>
      <c r="MTD5" s="610"/>
      <c r="MTE5" s="610"/>
      <c r="MTF5" s="610"/>
      <c r="MTK5" s="610"/>
      <c r="MTL5" s="610"/>
      <c r="MTM5" s="610"/>
      <c r="MTN5" s="610"/>
      <c r="MTS5" s="610"/>
      <c r="MTT5" s="610"/>
      <c r="MTU5" s="610"/>
      <c r="MTV5" s="610"/>
      <c r="MUA5" s="610"/>
      <c r="MUB5" s="610"/>
      <c r="MUC5" s="610"/>
      <c r="MUD5" s="610"/>
      <c r="MUI5" s="610"/>
      <c r="MUJ5" s="610"/>
      <c r="MUK5" s="610"/>
      <c r="MUL5" s="610"/>
      <c r="MUQ5" s="610"/>
      <c r="MUR5" s="610"/>
      <c r="MUS5" s="610"/>
      <c r="MUT5" s="610"/>
      <c r="MUY5" s="610"/>
      <c r="MUZ5" s="610"/>
      <c r="MVA5" s="610"/>
      <c r="MVB5" s="610"/>
      <c r="MVG5" s="610"/>
      <c r="MVH5" s="610"/>
      <c r="MVI5" s="610"/>
      <c r="MVJ5" s="610"/>
      <c r="MVO5" s="610"/>
      <c r="MVP5" s="610"/>
      <c r="MVQ5" s="610"/>
      <c r="MVR5" s="610"/>
      <c r="MVW5" s="610"/>
      <c r="MVX5" s="610"/>
      <c r="MVY5" s="610"/>
      <c r="MVZ5" s="610"/>
      <c r="MWE5" s="610"/>
      <c r="MWF5" s="610"/>
      <c r="MWG5" s="610"/>
      <c r="MWH5" s="610"/>
      <c r="MWM5" s="610"/>
      <c r="MWN5" s="610"/>
      <c r="MWO5" s="610"/>
      <c r="MWP5" s="610"/>
      <c r="MWU5" s="610"/>
      <c r="MWV5" s="610"/>
      <c r="MWW5" s="610"/>
      <c r="MWX5" s="610"/>
      <c r="MXC5" s="610"/>
      <c r="MXD5" s="610"/>
      <c r="MXE5" s="610"/>
      <c r="MXF5" s="610"/>
      <c r="MXK5" s="610"/>
      <c r="MXL5" s="610"/>
      <c r="MXM5" s="610"/>
      <c r="MXN5" s="610"/>
      <c r="MXS5" s="610"/>
      <c r="MXT5" s="610"/>
      <c r="MXU5" s="610"/>
      <c r="MXV5" s="610"/>
      <c r="MYA5" s="610"/>
      <c r="MYB5" s="610"/>
      <c r="MYC5" s="610"/>
      <c r="MYD5" s="610"/>
      <c r="MYI5" s="610"/>
      <c r="MYJ5" s="610"/>
      <c r="MYK5" s="610"/>
      <c r="MYL5" s="610"/>
      <c r="MYQ5" s="610"/>
      <c r="MYR5" s="610"/>
      <c r="MYS5" s="610"/>
      <c r="MYT5" s="610"/>
      <c r="MYY5" s="610"/>
      <c r="MYZ5" s="610"/>
      <c r="MZA5" s="610"/>
      <c r="MZB5" s="610"/>
      <c r="MZG5" s="610"/>
      <c r="MZH5" s="610"/>
      <c r="MZI5" s="610"/>
      <c r="MZJ5" s="610"/>
      <c r="MZO5" s="610"/>
      <c r="MZP5" s="610"/>
      <c r="MZQ5" s="610"/>
      <c r="MZR5" s="610"/>
      <c r="MZW5" s="610"/>
      <c r="MZX5" s="610"/>
      <c r="MZY5" s="610"/>
      <c r="MZZ5" s="610"/>
      <c r="NAE5" s="610"/>
      <c r="NAF5" s="610"/>
      <c r="NAG5" s="610"/>
      <c r="NAH5" s="610"/>
      <c r="NAM5" s="610"/>
      <c r="NAN5" s="610"/>
      <c r="NAO5" s="610"/>
      <c r="NAP5" s="610"/>
      <c r="NAU5" s="610"/>
      <c r="NAV5" s="610"/>
      <c r="NAW5" s="610"/>
      <c r="NAX5" s="610"/>
      <c r="NBC5" s="610"/>
      <c r="NBD5" s="610"/>
      <c r="NBE5" s="610"/>
      <c r="NBF5" s="610"/>
      <c r="NBK5" s="610"/>
      <c r="NBL5" s="610"/>
      <c r="NBM5" s="610"/>
      <c r="NBN5" s="610"/>
      <c r="NBS5" s="610"/>
      <c r="NBT5" s="610"/>
      <c r="NBU5" s="610"/>
      <c r="NBV5" s="610"/>
      <c r="NCA5" s="610"/>
      <c r="NCB5" s="610"/>
      <c r="NCC5" s="610"/>
      <c r="NCD5" s="610"/>
      <c r="NCI5" s="610"/>
      <c r="NCJ5" s="610"/>
      <c r="NCK5" s="610"/>
      <c r="NCL5" s="610"/>
      <c r="NCQ5" s="610"/>
      <c r="NCR5" s="610"/>
      <c r="NCS5" s="610"/>
      <c r="NCT5" s="610"/>
      <c r="NCY5" s="610"/>
      <c r="NCZ5" s="610"/>
      <c r="NDA5" s="610"/>
      <c r="NDB5" s="610"/>
      <c r="NDG5" s="610"/>
      <c r="NDH5" s="610"/>
      <c r="NDI5" s="610"/>
      <c r="NDJ5" s="610"/>
      <c r="NDO5" s="610"/>
      <c r="NDP5" s="610"/>
      <c r="NDQ5" s="610"/>
      <c r="NDR5" s="610"/>
      <c r="NDW5" s="610"/>
      <c r="NDX5" s="610"/>
      <c r="NDY5" s="610"/>
      <c r="NDZ5" s="610"/>
      <c r="NEE5" s="610"/>
      <c r="NEF5" s="610"/>
      <c r="NEG5" s="610"/>
      <c r="NEH5" s="610"/>
      <c r="NEM5" s="610"/>
      <c r="NEN5" s="610"/>
      <c r="NEO5" s="610"/>
      <c r="NEP5" s="610"/>
      <c r="NEU5" s="610"/>
      <c r="NEV5" s="610"/>
      <c r="NEW5" s="610"/>
      <c r="NEX5" s="610"/>
      <c r="NFC5" s="610"/>
      <c r="NFD5" s="610"/>
      <c r="NFE5" s="610"/>
      <c r="NFF5" s="610"/>
      <c r="NFK5" s="610"/>
      <c r="NFL5" s="610"/>
      <c r="NFM5" s="610"/>
      <c r="NFN5" s="610"/>
      <c r="NFS5" s="610"/>
      <c r="NFT5" s="610"/>
      <c r="NFU5" s="610"/>
      <c r="NFV5" s="610"/>
      <c r="NGA5" s="610"/>
      <c r="NGB5" s="610"/>
      <c r="NGC5" s="610"/>
      <c r="NGD5" s="610"/>
      <c r="NGI5" s="610"/>
      <c r="NGJ5" s="610"/>
      <c r="NGK5" s="610"/>
      <c r="NGL5" s="610"/>
      <c r="NGQ5" s="610"/>
      <c r="NGR5" s="610"/>
      <c r="NGS5" s="610"/>
      <c r="NGT5" s="610"/>
      <c r="NGY5" s="610"/>
      <c r="NGZ5" s="610"/>
      <c r="NHA5" s="610"/>
      <c r="NHB5" s="610"/>
      <c r="NHG5" s="610"/>
      <c r="NHH5" s="610"/>
      <c r="NHI5" s="610"/>
      <c r="NHJ5" s="610"/>
      <c r="NHO5" s="610"/>
      <c r="NHP5" s="610"/>
      <c r="NHQ5" s="610"/>
      <c r="NHR5" s="610"/>
      <c r="NHW5" s="610"/>
      <c r="NHX5" s="610"/>
      <c r="NHY5" s="610"/>
      <c r="NHZ5" s="610"/>
      <c r="NIE5" s="610"/>
      <c r="NIF5" s="610"/>
      <c r="NIG5" s="610"/>
      <c r="NIH5" s="610"/>
      <c r="NIM5" s="610"/>
      <c r="NIN5" s="610"/>
      <c r="NIO5" s="610"/>
      <c r="NIP5" s="610"/>
      <c r="NIU5" s="610"/>
      <c r="NIV5" s="610"/>
      <c r="NIW5" s="610"/>
      <c r="NIX5" s="610"/>
      <c r="NJC5" s="610"/>
      <c r="NJD5" s="610"/>
      <c r="NJE5" s="610"/>
      <c r="NJF5" s="610"/>
      <c r="NJK5" s="610"/>
      <c r="NJL5" s="610"/>
      <c r="NJM5" s="610"/>
      <c r="NJN5" s="610"/>
      <c r="NJS5" s="610"/>
      <c r="NJT5" s="610"/>
      <c r="NJU5" s="610"/>
      <c r="NJV5" s="610"/>
      <c r="NKA5" s="610"/>
      <c r="NKB5" s="610"/>
      <c r="NKC5" s="610"/>
      <c r="NKD5" s="610"/>
      <c r="NKI5" s="610"/>
      <c r="NKJ5" s="610"/>
      <c r="NKK5" s="610"/>
      <c r="NKL5" s="610"/>
      <c r="NKQ5" s="610"/>
      <c r="NKR5" s="610"/>
      <c r="NKS5" s="610"/>
      <c r="NKT5" s="610"/>
      <c r="NKY5" s="610"/>
      <c r="NKZ5" s="610"/>
      <c r="NLA5" s="610"/>
      <c r="NLB5" s="610"/>
      <c r="NLG5" s="610"/>
      <c r="NLH5" s="610"/>
      <c r="NLI5" s="610"/>
      <c r="NLJ5" s="610"/>
      <c r="NLO5" s="610"/>
      <c r="NLP5" s="610"/>
      <c r="NLQ5" s="610"/>
      <c r="NLR5" s="610"/>
      <c r="NLW5" s="610"/>
      <c r="NLX5" s="610"/>
      <c r="NLY5" s="610"/>
      <c r="NLZ5" s="610"/>
      <c r="NME5" s="610"/>
      <c r="NMF5" s="610"/>
      <c r="NMG5" s="610"/>
      <c r="NMH5" s="610"/>
      <c r="NMM5" s="610"/>
      <c r="NMN5" s="610"/>
      <c r="NMO5" s="610"/>
      <c r="NMP5" s="610"/>
      <c r="NMU5" s="610"/>
      <c r="NMV5" s="610"/>
      <c r="NMW5" s="610"/>
      <c r="NMX5" s="610"/>
      <c r="NNC5" s="610"/>
      <c r="NND5" s="610"/>
      <c r="NNE5" s="610"/>
      <c r="NNF5" s="610"/>
      <c r="NNK5" s="610"/>
      <c r="NNL5" s="610"/>
      <c r="NNM5" s="610"/>
      <c r="NNN5" s="610"/>
      <c r="NNS5" s="610"/>
      <c r="NNT5" s="610"/>
      <c r="NNU5" s="610"/>
      <c r="NNV5" s="610"/>
      <c r="NOA5" s="610"/>
      <c r="NOB5" s="610"/>
      <c r="NOC5" s="610"/>
      <c r="NOD5" s="610"/>
      <c r="NOI5" s="610"/>
      <c r="NOJ5" s="610"/>
      <c r="NOK5" s="610"/>
      <c r="NOL5" s="610"/>
      <c r="NOQ5" s="610"/>
      <c r="NOR5" s="610"/>
      <c r="NOS5" s="610"/>
      <c r="NOT5" s="610"/>
      <c r="NOY5" s="610"/>
      <c r="NOZ5" s="610"/>
      <c r="NPA5" s="610"/>
      <c r="NPB5" s="610"/>
      <c r="NPG5" s="610"/>
      <c r="NPH5" s="610"/>
      <c r="NPI5" s="610"/>
      <c r="NPJ5" s="610"/>
      <c r="NPO5" s="610"/>
      <c r="NPP5" s="610"/>
      <c r="NPQ5" s="610"/>
      <c r="NPR5" s="610"/>
      <c r="NPW5" s="610"/>
      <c r="NPX5" s="610"/>
      <c r="NPY5" s="610"/>
      <c r="NPZ5" s="610"/>
      <c r="NQE5" s="610"/>
      <c r="NQF5" s="610"/>
      <c r="NQG5" s="610"/>
      <c r="NQH5" s="610"/>
      <c r="NQM5" s="610"/>
      <c r="NQN5" s="610"/>
      <c r="NQO5" s="610"/>
      <c r="NQP5" s="610"/>
      <c r="NQU5" s="610"/>
      <c r="NQV5" s="610"/>
      <c r="NQW5" s="610"/>
      <c r="NQX5" s="610"/>
      <c r="NRC5" s="610"/>
      <c r="NRD5" s="610"/>
      <c r="NRE5" s="610"/>
      <c r="NRF5" s="610"/>
      <c r="NRK5" s="610"/>
      <c r="NRL5" s="610"/>
      <c r="NRM5" s="610"/>
      <c r="NRN5" s="610"/>
      <c r="NRS5" s="610"/>
      <c r="NRT5" s="610"/>
      <c r="NRU5" s="610"/>
      <c r="NRV5" s="610"/>
      <c r="NSA5" s="610"/>
      <c r="NSB5" s="610"/>
      <c r="NSC5" s="610"/>
      <c r="NSD5" s="610"/>
      <c r="NSI5" s="610"/>
      <c r="NSJ5" s="610"/>
      <c r="NSK5" s="610"/>
      <c r="NSL5" s="610"/>
      <c r="NSQ5" s="610"/>
      <c r="NSR5" s="610"/>
      <c r="NSS5" s="610"/>
      <c r="NST5" s="610"/>
      <c r="NSY5" s="610"/>
      <c r="NSZ5" s="610"/>
      <c r="NTA5" s="610"/>
      <c r="NTB5" s="610"/>
      <c r="NTG5" s="610"/>
      <c r="NTH5" s="610"/>
      <c r="NTI5" s="610"/>
      <c r="NTJ5" s="610"/>
      <c r="NTO5" s="610"/>
      <c r="NTP5" s="610"/>
      <c r="NTQ5" s="610"/>
      <c r="NTR5" s="610"/>
      <c r="NTW5" s="610"/>
      <c r="NTX5" s="610"/>
      <c r="NTY5" s="610"/>
      <c r="NTZ5" s="610"/>
      <c r="NUE5" s="610"/>
      <c r="NUF5" s="610"/>
      <c r="NUG5" s="610"/>
      <c r="NUH5" s="610"/>
      <c r="NUM5" s="610"/>
      <c r="NUN5" s="610"/>
      <c r="NUO5" s="610"/>
      <c r="NUP5" s="610"/>
      <c r="NUU5" s="610"/>
      <c r="NUV5" s="610"/>
      <c r="NUW5" s="610"/>
      <c r="NUX5" s="610"/>
      <c r="NVC5" s="610"/>
      <c r="NVD5" s="610"/>
      <c r="NVE5" s="610"/>
      <c r="NVF5" s="610"/>
      <c r="NVK5" s="610"/>
      <c r="NVL5" s="610"/>
      <c r="NVM5" s="610"/>
      <c r="NVN5" s="610"/>
      <c r="NVS5" s="610"/>
      <c r="NVT5" s="610"/>
      <c r="NVU5" s="610"/>
      <c r="NVV5" s="610"/>
      <c r="NWA5" s="610"/>
      <c r="NWB5" s="610"/>
      <c r="NWC5" s="610"/>
      <c r="NWD5" s="610"/>
      <c r="NWI5" s="610"/>
      <c r="NWJ5" s="610"/>
      <c r="NWK5" s="610"/>
      <c r="NWL5" s="610"/>
      <c r="NWQ5" s="610"/>
      <c r="NWR5" s="610"/>
      <c r="NWS5" s="610"/>
      <c r="NWT5" s="610"/>
      <c r="NWY5" s="610"/>
      <c r="NWZ5" s="610"/>
      <c r="NXA5" s="610"/>
      <c r="NXB5" s="610"/>
      <c r="NXG5" s="610"/>
      <c r="NXH5" s="610"/>
      <c r="NXI5" s="610"/>
      <c r="NXJ5" s="610"/>
      <c r="NXO5" s="610"/>
      <c r="NXP5" s="610"/>
      <c r="NXQ5" s="610"/>
      <c r="NXR5" s="610"/>
      <c r="NXW5" s="610"/>
      <c r="NXX5" s="610"/>
      <c r="NXY5" s="610"/>
      <c r="NXZ5" s="610"/>
      <c r="NYE5" s="610"/>
      <c r="NYF5" s="610"/>
      <c r="NYG5" s="610"/>
      <c r="NYH5" s="610"/>
      <c r="NYM5" s="610"/>
      <c r="NYN5" s="610"/>
      <c r="NYO5" s="610"/>
      <c r="NYP5" s="610"/>
      <c r="NYU5" s="610"/>
      <c r="NYV5" s="610"/>
      <c r="NYW5" s="610"/>
      <c r="NYX5" s="610"/>
      <c r="NZC5" s="610"/>
      <c r="NZD5" s="610"/>
      <c r="NZE5" s="610"/>
      <c r="NZF5" s="610"/>
      <c r="NZK5" s="610"/>
      <c r="NZL5" s="610"/>
      <c r="NZM5" s="610"/>
      <c r="NZN5" s="610"/>
      <c r="NZS5" s="610"/>
      <c r="NZT5" s="610"/>
      <c r="NZU5" s="610"/>
      <c r="NZV5" s="610"/>
      <c r="OAA5" s="610"/>
      <c r="OAB5" s="610"/>
      <c r="OAC5" s="610"/>
      <c r="OAD5" s="610"/>
      <c r="OAI5" s="610"/>
      <c r="OAJ5" s="610"/>
      <c r="OAK5" s="610"/>
      <c r="OAL5" s="610"/>
      <c r="OAQ5" s="610"/>
      <c r="OAR5" s="610"/>
      <c r="OAS5" s="610"/>
      <c r="OAT5" s="610"/>
      <c r="OAY5" s="610"/>
      <c r="OAZ5" s="610"/>
      <c r="OBA5" s="610"/>
      <c r="OBB5" s="610"/>
      <c r="OBG5" s="610"/>
      <c r="OBH5" s="610"/>
      <c r="OBI5" s="610"/>
      <c r="OBJ5" s="610"/>
      <c r="OBO5" s="610"/>
      <c r="OBP5" s="610"/>
      <c r="OBQ5" s="610"/>
      <c r="OBR5" s="610"/>
      <c r="OBW5" s="610"/>
      <c r="OBX5" s="610"/>
      <c r="OBY5" s="610"/>
      <c r="OBZ5" s="610"/>
      <c r="OCE5" s="610"/>
      <c r="OCF5" s="610"/>
      <c r="OCG5" s="610"/>
      <c r="OCH5" s="610"/>
      <c r="OCM5" s="610"/>
      <c r="OCN5" s="610"/>
      <c r="OCO5" s="610"/>
      <c r="OCP5" s="610"/>
      <c r="OCU5" s="610"/>
      <c r="OCV5" s="610"/>
      <c r="OCW5" s="610"/>
      <c r="OCX5" s="610"/>
      <c r="ODC5" s="610"/>
      <c r="ODD5" s="610"/>
      <c r="ODE5" s="610"/>
      <c r="ODF5" s="610"/>
      <c r="ODK5" s="610"/>
      <c r="ODL5" s="610"/>
      <c r="ODM5" s="610"/>
      <c r="ODN5" s="610"/>
      <c r="ODS5" s="610"/>
      <c r="ODT5" s="610"/>
      <c r="ODU5" s="610"/>
      <c r="ODV5" s="610"/>
      <c r="OEA5" s="610"/>
      <c r="OEB5" s="610"/>
      <c r="OEC5" s="610"/>
      <c r="OED5" s="610"/>
      <c r="OEI5" s="610"/>
      <c r="OEJ5" s="610"/>
      <c r="OEK5" s="610"/>
      <c r="OEL5" s="610"/>
      <c r="OEQ5" s="610"/>
      <c r="OER5" s="610"/>
      <c r="OES5" s="610"/>
      <c r="OET5" s="610"/>
      <c r="OEY5" s="610"/>
      <c r="OEZ5" s="610"/>
      <c r="OFA5" s="610"/>
      <c r="OFB5" s="610"/>
      <c r="OFG5" s="610"/>
      <c r="OFH5" s="610"/>
      <c r="OFI5" s="610"/>
      <c r="OFJ5" s="610"/>
      <c r="OFO5" s="610"/>
      <c r="OFP5" s="610"/>
      <c r="OFQ5" s="610"/>
      <c r="OFR5" s="610"/>
      <c r="OFW5" s="610"/>
      <c r="OFX5" s="610"/>
      <c r="OFY5" s="610"/>
      <c r="OFZ5" s="610"/>
      <c r="OGE5" s="610"/>
      <c r="OGF5" s="610"/>
      <c r="OGG5" s="610"/>
      <c r="OGH5" s="610"/>
      <c r="OGM5" s="610"/>
      <c r="OGN5" s="610"/>
      <c r="OGO5" s="610"/>
      <c r="OGP5" s="610"/>
      <c r="OGU5" s="610"/>
      <c r="OGV5" s="610"/>
      <c r="OGW5" s="610"/>
      <c r="OGX5" s="610"/>
      <c r="OHC5" s="610"/>
      <c r="OHD5" s="610"/>
      <c r="OHE5" s="610"/>
      <c r="OHF5" s="610"/>
      <c r="OHK5" s="610"/>
      <c r="OHL5" s="610"/>
      <c r="OHM5" s="610"/>
      <c r="OHN5" s="610"/>
      <c r="OHS5" s="610"/>
      <c r="OHT5" s="610"/>
      <c r="OHU5" s="610"/>
      <c r="OHV5" s="610"/>
      <c r="OIA5" s="610"/>
      <c r="OIB5" s="610"/>
      <c r="OIC5" s="610"/>
      <c r="OID5" s="610"/>
      <c r="OII5" s="610"/>
      <c r="OIJ5" s="610"/>
      <c r="OIK5" s="610"/>
      <c r="OIL5" s="610"/>
      <c r="OIQ5" s="610"/>
      <c r="OIR5" s="610"/>
      <c r="OIS5" s="610"/>
      <c r="OIT5" s="610"/>
      <c r="OIY5" s="610"/>
      <c r="OIZ5" s="610"/>
      <c r="OJA5" s="610"/>
      <c r="OJB5" s="610"/>
      <c r="OJG5" s="610"/>
      <c r="OJH5" s="610"/>
      <c r="OJI5" s="610"/>
      <c r="OJJ5" s="610"/>
      <c r="OJO5" s="610"/>
      <c r="OJP5" s="610"/>
      <c r="OJQ5" s="610"/>
      <c r="OJR5" s="610"/>
      <c r="OJW5" s="610"/>
      <c r="OJX5" s="610"/>
      <c r="OJY5" s="610"/>
      <c r="OJZ5" s="610"/>
      <c r="OKE5" s="610"/>
      <c r="OKF5" s="610"/>
      <c r="OKG5" s="610"/>
      <c r="OKH5" s="610"/>
      <c r="OKM5" s="610"/>
      <c r="OKN5" s="610"/>
      <c r="OKO5" s="610"/>
      <c r="OKP5" s="610"/>
      <c r="OKU5" s="610"/>
      <c r="OKV5" s="610"/>
      <c r="OKW5" s="610"/>
      <c r="OKX5" s="610"/>
      <c r="OLC5" s="610"/>
      <c r="OLD5" s="610"/>
      <c r="OLE5" s="610"/>
      <c r="OLF5" s="610"/>
      <c r="OLK5" s="610"/>
      <c r="OLL5" s="610"/>
      <c r="OLM5" s="610"/>
      <c r="OLN5" s="610"/>
      <c r="OLS5" s="610"/>
      <c r="OLT5" s="610"/>
      <c r="OLU5" s="610"/>
      <c r="OLV5" s="610"/>
      <c r="OMA5" s="610"/>
      <c r="OMB5" s="610"/>
      <c r="OMC5" s="610"/>
      <c r="OMD5" s="610"/>
      <c r="OMI5" s="610"/>
      <c r="OMJ5" s="610"/>
      <c r="OMK5" s="610"/>
      <c r="OML5" s="610"/>
      <c r="OMQ5" s="610"/>
      <c r="OMR5" s="610"/>
      <c r="OMS5" s="610"/>
      <c r="OMT5" s="610"/>
      <c r="OMY5" s="610"/>
      <c r="OMZ5" s="610"/>
      <c r="ONA5" s="610"/>
      <c r="ONB5" s="610"/>
      <c r="ONG5" s="610"/>
      <c r="ONH5" s="610"/>
      <c r="ONI5" s="610"/>
      <c r="ONJ5" s="610"/>
      <c r="ONO5" s="610"/>
      <c r="ONP5" s="610"/>
      <c r="ONQ5" s="610"/>
      <c r="ONR5" s="610"/>
      <c r="ONW5" s="610"/>
      <c r="ONX5" s="610"/>
      <c r="ONY5" s="610"/>
      <c r="ONZ5" s="610"/>
      <c r="OOE5" s="610"/>
      <c r="OOF5" s="610"/>
      <c r="OOG5" s="610"/>
      <c r="OOH5" s="610"/>
      <c r="OOM5" s="610"/>
      <c r="OON5" s="610"/>
      <c r="OOO5" s="610"/>
      <c r="OOP5" s="610"/>
      <c r="OOU5" s="610"/>
      <c r="OOV5" s="610"/>
      <c r="OOW5" s="610"/>
      <c r="OOX5" s="610"/>
      <c r="OPC5" s="610"/>
      <c r="OPD5" s="610"/>
      <c r="OPE5" s="610"/>
      <c r="OPF5" s="610"/>
      <c r="OPK5" s="610"/>
      <c r="OPL5" s="610"/>
      <c r="OPM5" s="610"/>
      <c r="OPN5" s="610"/>
      <c r="OPS5" s="610"/>
      <c r="OPT5" s="610"/>
      <c r="OPU5" s="610"/>
      <c r="OPV5" s="610"/>
      <c r="OQA5" s="610"/>
      <c r="OQB5" s="610"/>
      <c r="OQC5" s="610"/>
      <c r="OQD5" s="610"/>
      <c r="OQI5" s="610"/>
      <c r="OQJ5" s="610"/>
      <c r="OQK5" s="610"/>
      <c r="OQL5" s="610"/>
      <c r="OQQ5" s="610"/>
      <c r="OQR5" s="610"/>
      <c r="OQS5" s="610"/>
      <c r="OQT5" s="610"/>
      <c r="OQY5" s="610"/>
      <c r="OQZ5" s="610"/>
      <c r="ORA5" s="610"/>
      <c r="ORB5" s="610"/>
      <c r="ORG5" s="610"/>
      <c r="ORH5" s="610"/>
      <c r="ORI5" s="610"/>
      <c r="ORJ5" s="610"/>
      <c r="ORO5" s="610"/>
      <c r="ORP5" s="610"/>
      <c r="ORQ5" s="610"/>
      <c r="ORR5" s="610"/>
      <c r="ORW5" s="610"/>
      <c r="ORX5" s="610"/>
      <c r="ORY5" s="610"/>
      <c r="ORZ5" s="610"/>
      <c r="OSE5" s="610"/>
      <c r="OSF5" s="610"/>
      <c r="OSG5" s="610"/>
      <c r="OSH5" s="610"/>
      <c r="OSM5" s="610"/>
      <c r="OSN5" s="610"/>
      <c r="OSO5" s="610"/>
      <c r="OSP5" s="610"/>
      <c r="OSU5" s="610"/>
      <c r="OSV5" s="610"/>
      <c r="OSW5" s="610"/>
      <c r="OSX5" s="610"/>
      <c r="OTC5" s="610"/>
      <c r="OTD5" s="610"/>
      <c r="OTE5" s="610"/>
      <c r="OTF5" s="610"/>
      <c r="OTK5" s="610"/>
      <c r="OTL5" s="610"/>
      <c r="OTM5" s="610"/>
      <c r="OTN5" s="610"/>
      <c r="OTS5" s="610"/>
      <c r="OTT5" s="610"/>
      <c r="OTU5" s="610"/>
      <c r="OTV5" s="610"/>
      <c r="OUA5" s="610"/>
      <c r="OUB5" s="610"/>
      <c r="OUC5" s="610"/>
      <c r="OUD5" s="610"/>
      <c r="OUI5" s="610"/>
      <c r="OUJ5" s="610"/>
      <c r="OUK5" s="610"/>
      <c r="OUL5" s="610"/>
      <c r="OUQ5" s="610"/>
      <c r="OUR5" s="610"/>
      <c r="OUS5" s="610"/>
      <c r="OUT5" s="610"/>
      <c r="OUY5" s="610"/>
      <c r="OUZ5" s="610"/>
      <c r="OVA5" s="610"/>
      <c r="OVB5" s="610"/>
      <c r="OVG5" s="610"/>
      <c r="OVH5" s="610"/>
      <c r="OVI5" s="610"/>
      <c r="OVJ5" s="610"/>
      <c r="OVO5" s="610"/>
      <c r="OVP5" s="610"/>
      <c r="OVQ5" s="610"/>
      <c r="OVR5" s="610"/>
      <c r="OVW5" s="610"/>
      <c r="OVX5" s="610"/>
      <c r="OVY5" s="610"/>
      <c r="OVZ5" s="610"/>
      <c r="OWE5" s="610"/>
      <c r="OWF5" s="610"/>
      <c r="OWG5" s="610"/>
      <c r="OWH5" s="610"/>
      <c r="OWM5" s="610"/>
      <c r="OWN5" s="610"/>
      <c r="OWO5" s="610"/>
      <c r="OWP5" s="610"/>
      <c r="OWU5" s="610"/>
      <c r="OWV5" s="610"/>
      <c r="OWW5" s="610"/>
      <c r="OWX5" s="610"/>
      <c r="OXC5" s="610"/>
      <c r="OXD5" s="610"/>
      <c r="OXE5" s="610"/>
      <c r="OXF5" s="610"/>
      <c r="OXK5" s="610"/>
      <c r="OXL5" s="610"/>
      <c r="OXM5" s="610"/>
      <c r="OXN5" s="610"/>
      <c r="OXS5" s="610"/>
      <c r="OXT5" s="610"/>
      <c r="OXU5" s="610"/>
      <c r="OXV5" s="610"/>
      <c r="OYA5" s="610"/>
      <c r="OYB5" s="610"/>
      <c r="OYC5" s="610"/>
      <c r="OYD5" s="610"/>
      <c r="OYI5" s="610"/>
      <c r="OYJ5" s="610"/>
      <c r="OYK5" s="610"/>
      <c r="OYL5" s="610"/>
      <c r="OYQ5" s="610"/>
      <c r="OYR5" s="610"/>
      <c r="OYS5" s="610"/>
      <c r="OYT5" s="610"/>
      <c r="OYY5" s="610"/>
      <c r="OYZ5" s="610"/>
      <c r="OZA5" s="610"/>
      <c r="OZB5" s="610"/>
      <c r="OZG5" s="610"/>
      <c r="OZH5" s="610"/>
      <c r="OZI5" s="610"/>
      <c r="OZJ5" s="610"/>
      <c r="OZO5" s="610"/>
      <c r="OZP5" s="610"/>
      <c r="OZQ5" s="610"/>
      <c r="OZR5" s="610"/>
      <c r="OZW5" s="610"/>
      <c r="OZX5" s="610"/>
      <c r="OZY5" s="610"/>
      <c r="OZZ5" s="610"/>
      <c r="PAE5" s="610"/>
      <c r="PAF5" s="610"/>
      <c r="PAG5" s="610"/>
      <c r="PAH5" s="610"/>
      <c r="PAM5" s="610"/>
      <c r="PAN5" s="610"/>
      <c r="PAO5" s="610"/>
      <c r="PAP5" s="610"/>
      <c r="PAU5" s="610"/>
      <c r="PAV5" s="610"/>
      <c r="PAW5" s="610"/>
      <c r="PAX5" s="610"/>
      <c r="PBC5" s="610"/>
      <c r="PBD5" s="610"/>
      <c r="PBE5" s="610"/>
      <c r="PBF5" s="610"/>
      <c r="PBK5" s="610"/>
      <c r="PBL5" s="610"/>
      <c r="PBM5" s="610"/>
      <c r="PBN5" s="610"/>
      <c r="PBS5" s="610"/>
      <c r="PBT5" s="610"/>
      <c r="PBU5" s="610"/>
      <c r="PBV5" s="610"/>
      <c r="PCA5" s="610"/>
      <c r="PCB5" s="610"/>
      <c r="PCC5" s="610"/>
      <c r="PCD5" s="610"/>
      <c r="PCI5" s="610"/>
      <c r="PCJ5" s="610"/>
      <c r="PCK5" s="610"/>
      <c r="PCL5" s="610"/>
      <c r="PCQ5" s="610"/>
      <c r="PCR5" s="610"/>
      <c r="PCS5" s="610"/>
      <c r="PCT5" s="610"/>
      <c r="PCY5" s="610"/>
      <c r="PCZ5" s="610"/>
      <c r="PDA5" s="610"/>
      <c r="PDB5" s="610"/>
      <c r="PDG5" s="610"/>
      <c r="PDH5" s="610"/>
      <c r="PDI5" s="610"/>
      <c r="PDJ5" s="610"/>
      <c r="PDO5" s="610"/>
      <c r="PDP5" s="610"/>
      <c r="PDQ5" s="610"/>
      <c r="PDR5" s="610"/>
      <c r="PDW5" s="610"/>
      <c r="PDX5" s="610"/>
      <c r="PDY5" s="610"/>
      <c r="PDZ5" s="610"/>
      <c r="PEE5" s="610"/>
      <c r="PEF5" s="610"/>
      <c r="PEG5" s="610"/>
      <c r="PEH5" s="610"/>
      <c r="PEM5" s="610"/>
      <c r="PEN5" s="610"/>
      <c r="PEO5" s="610"/>
      <c r="PEP5" s="610"/>
      <c r="PEU5" s="610"/>
      <c r="PEV5" s="610"/>
      <c r="PEW5" s="610"/>
      <c r="PEX5" s="610"/>
      <c r="PFC5" s="610"/>
      <c r="PFD5" s="610"/>
      <c r="PFE5" s="610"/>
      <c r="PFF5" s="610"/>
      <c r="PFK5" s="610"/>
      <c r="PFL5" s="610"/>
      <c r="PFM5" s="610"/>
      <c r="PFN5" s="610"/>
      <c r="PFS5" s="610"/>
      <c r="PFT5" s="610"/>
      <c r="PFU5" s="610"/>
      <c r="PFV5" s="610"/>
      <c r="PGA5" s="610"/>
      <c r="PGB5" s="610"/>
      <c r="PGC5" s="610"/>
      <c r="PGD5" s="610"/>
      <c r="PGI5" s="610"/>
      <c r="PGJ5" s="610"/>
      <c r="PGK5" s="610"/>
      <c r="PGL5" s="610"/>
      <c r="PGQ5" s="610"/>
      <c r="PGR5" s="610"/>
      <c r="PGS5" s="610"/>
      <c r="PGT5" s="610"/>
      <c r="PGY5" s="610"/>
      <c r="PGZ5" s="610"/>
      <c r="PHA5" s="610"/>
      <c r="PHB5" s="610"/>
      <c r="PHG5" s="610"/>
      <c r="PHH5" s="610"/>
      <c r="PHI5" s="610"/>
      <c r="PHJ5" s="610"/>
      <c r="PHO5" s="610"/>
      <c r="PHP5" s="610"/>
      <c r="PHQ5" s="610"/>
      <c r="PHR5" s="610"/>
      <c r="PHW5" s="610"/>
      <c r="PHX5" s="610"/>
      <c r="PHY5" s="610"/>
      <c r="PHZ5" s="610"/>
      <c r="PIE5" s="610"/>
      <c r="PIF5" s="610"/>
      <c r="PIG5" s="610"/>
      <c r="PIH5" s="610"/>
      <c r="PIM5" s="610"/>
      <c r="PIN5" s="610"/>
      <c r="PIO5" s="610"/>
      <c r="PIP5" s="610"/>
      <c r="PIU5" s="610"/>
      <c r="PIV5" s="610"/>
      <c r="PIW5" s="610"/>
      <c r="PIX5" s="610"/>
      <c r="PJC5" s="610"/>
      <c r="PJD5" s="610"/>
      <c r="PJE5" s="610"/>
      <c r="PJF5" s="610"/>
      <c r="PJK5" s="610"/>
      <c r="PJL5" s="610"/>
      <c r="PJM5" s="610"/>
      <c r="PJN5" s="610"/>
      <c r="PJS5" s="610"/>
      <c r="PJT5" s="610"/>
      <c r="PJU5" s="610"/>
      <c r="PJV5" s="610"/>
      <c r="PKA5" s="610"/>
      <c r="PKB5" s="610"/>
      <c r="PKC5" s="610"/>
      <c r="PKD5" s="610"/>
      <c r="PKI5" s="610"/>
      <c r="PKJ5" s="610"/>
      <c r="PKK5" s="610"/>
      <c r="PKL5" s="610"/>
      <c r="PKQ5" s="610"/>
      <c r="PKR5" s="610"/>
      <c r="PKS5" s="610"/>
      <c r="PKT5" s="610"/>
      <c r="PKY5" s="610"/>
      <c r="PKZ5" s="610"/>
      <c r="PLA5" s="610"/>
      <c r="PLB5" s="610"/>
      <c r="PLG5" s="610"/>
      <c r="PLH5" s="610"/>
      <c r="PLI5" s="610"/>
      <c r="PLJ5" s="610"/>
      <c r="PLO5" s="610"/>
      <c r="PLP5" s="610"/>
      <c r="PLQ5" s="610"/>
      <c r="PLR5" s="610"/>
      <c r="PLW5" s="610"/>
      <c r="PLX5" s="610"/>
      <c r="PLY5" s="610"/>
      <c r="PLZ5" s="610"/>
      <c r="PME5" s="610"/>
      <c r="PMF5" s="610"/>
      <c r="PMG5" s="610"/>
      <c r="PMH5" s="610"/>
      <c r="PMM5" s="610"/>
      <c r="PMN5" s="610"/>
      <c r="PMO5" s="610"/>
      <c r="PMP5" s="610"/>
      <c r="PMU5" s="610"/>
      <c r="PMV5" s="610"/>
      <c r="PMW5" s="610"/>
      <c r="PMX5" s="610"/>
      <c r="PNC5" s="610"/>
      <c r="PND5" s="610"/>
      <c r="PNE5" s="610"/>
      <c r="PNF5" s="610"/>
      <c r="PNK5" s="610"/>
      <c r="PNL5" s="610"/>
      <c r="PNM5" s="610"/>
      <c r="PNN5" s="610"/>
      <c r="PNS5" s="610"/>
      <c r="PNT5" s="610"/>
      <c r="PNU5" s="610"/>
      <c r="PNV5" s="610"/>
      <c r="POA5" s="610"/>
      <c r="POB5" s="610"/>
      <c r="POC5" s="610"/>
      <c r="POD5" s="610"/>
      <c r="POI5" s="610"/>
      <c r="POJ5" s="610"/>
      <c r="POK5" s="610"/>
      <c r="POL5" s="610"/>
      <c r="POQ5" s="610"/>
      <c r="POR5" s="610"/>
      <c r="POS5" s="610"/>
      <c r="POT5" s="610"/>
      <c r="POY5" s="610"/>
      <c r="POZ5" s="610"/>
      <c r="PPA5" s="610"/>
      <c r="PPB5" s="610"/>
      <c r="PPG5" s="610"/>
      <c r="PPH5" s="610"/>
      <c r="PPI5" s="610"/>
      <c r="PPJ5" s="610"/>
      <c r="PPO5" s="610"/>
      <c r="PPP5" s="610"/>
      <c r="PPQ5" s="610"/>
      <c r="PPR5" s="610"/>
      <c r="PPW5" s="610"/>
      <c r="PPX5" s="610"/>
      <c r="PPY5" s="610"/>
      <c r="PPZ5" s="610"/>
      <c r="PQE5" s="610"/>
      <c r="PQF5" s="610"/>
      <c r="PQG5" s="610"/>
      <c r="PQH5" s="610"/>
      <c r="PQM5" s="610"/>
      <c r="PQN5" s="610"/>
      <c r="PQO5" s="610"/>
      <c r="PQP5" s="610"/>
      <c r="PQU5" s="610"/>
      <c r="PQV5" s="610"/>
      <c r="PQW5" s="610"/>
      <c r="PQX5" s="610"/>
      <c r="PRC5" s="610"/>
      <c r="PRD5" s="610"/>
      <c r="PRE5" s="610"/>
      <c r="PRF5" s="610"/>
      <c r="PRK5" s="610"/>
      <c r="PRL5" s="610"/>
      <c r="PRM5" s="610"/>
      <c r="PRN5" s="610"/>
      <c r="PRS5" s="610"/>
      <c r="PRT5" s="610"/>
      <c r="PRU5" s="610"/>
      <c r="PRV5" s="610"/>
      <c r="PSA5" s="610"/>
      <c r="PSB5" s="610"/>
      <c r="PSC5" s="610"/>
      <c r="PSD5" s="610"/>
      <c r="PSI5" s="610"/>
      <c r="PSJ5" s="610"/>
      <c r="PSK5" s="610"/>
      <c r="PSL5" s="610"/>
      <c r="PSQ5" s="610"/>
      <c r="PSR5" s="610"/>
      <c r="PSS5" s="610"/>
      <c r="PST5" s="610"/>
      <c r="PSY5" s="610"/>
      <c r="PSZ5" s="610"/>
      <c r="PTA5" s="610"/>
      <c r="PTB5" s="610"/>
      <c r="PTG5" s="610"/>
      <c r="PTH5" s="610"/>
      <c r="PTI5" s="610"/>
      <c r="PTJ5" s="610"/>
      <c r="PTO5" s="610"/>
      <c r="PTP5" s="610"/>
      <c r="PTQ5" s="610"/>
      <c r="PTR5" s="610"/>
      <c r="PTW5" s="610"/>
      <c r="PTX5" s="610"/>
      <c r="PTY5" s="610"/>
      <c r="PTZ5" s="610"/>
      <c r="PUE5" s="610"/>
      <c r="PUF5" s="610"/>
      <c r="PUG5" s="610"/>
      <c r="PUH5" s="610"/>
      <c r="PUM5" s="610"/>
      <c r="PUN5" s="610"/>
      <c r="PUO5" s="610"/>
      <c r="PUP5" s="610"/>
      <c r="PUU5" s="610"/>
      <c r="PUV5" s="610"/>
      <c r="PUW5" s="610"/>
      <c r="PUX5" s="610"/>
      <c r="PVC5" s="610"/>
      <c r="PVD5" s="610"/>
      <c r="PVE5" s="610"/>
      <c r="PVF5" s="610"/>
      <c r="PVK5" s="610"/>
      <c r="PVL5" s="610"/>
      <c r="PVM5" s="610"/>
      <c r="PVN5" s="610"/>
      <c r="PVS5" s="610"/>
      <c r="PVT5" s="610"/>
      <c r="PVU5" s="610"/>
      <c r="PVV5" s="610"/>
      <c r="PWA5" s="610"/>
      <c r="PWB5" s="610"/>
      <c r="PWC5" s="610"/>
      <c r="PWD5" s="610"/>
      <c r="PWI5" s="610"/>
      <c r="PWJ5" s="610"/>
      <c r="PWK5" s="610"/>
      <c r="PWL5" s="610"/>
      <c r="PWQ5" s="610"/>
      <c r="PWR5" s="610"/>
      <c r="PWS5" s="610"/>
      <c r="PWT5" s="610"/>
      <c r="PWY5" s="610"/>
      <c r="PWZ5" s="610"/>
      <c r="PXA5" s="610"/>
      <c r="PXB5" s="610"/>
      <c r="PXG5" s="610"/>
      <c r="PXH5" s="610"/>
      <c r="PXI5" s="610"/>
      <c r="PXJ5" s="610"/>
      <c r="PXO5" s="610"/>
      <c r="PXP5" s="610"/>
      <c r="PXQ5" s="610"/>
      <c r="PXR5" s="610"/>
      <c r="PXW5" s="610"/>
      <c r="PXX5" s="610"/>
      <c r="PXY5" s="610"/>
      <c r="PXZ5" s="610"/>
      <c r="PYE5" s="610"/>
      <c r="PYF5" s="610"/>
      <c r="PYG5" s="610"/>
      <c r="PYH5" s="610"/>
      <c r="PYM5" s="610"/>
      <c r="PYN5" s="610"/>
      <c r="PYO5" s="610"/>
      <c r="PYP5" s="610"/>
      <c r="PYU5" s="610"/>
      <c r="PYV5" s="610"/>
      <c r="PYW5" s="610"/>
      <c r="PYX5" s="610"/>
      <c r="PZC5" s="610"/>
      <c r="PZD5" s="610"/>
      <c r="PZE5" s="610"/>
      <c r="PZF5" s="610"/>
      <c r="PZK5" s="610"/>
      <c r="PZL5" s="610"/>
      <c r="PZM5" s="610"/>
      <c r="PZN5" s="610"/>
      <c r="PZS5" s="610"/>
      <c r="PZT5" s="610"/>
      <c r="PZU5" s="610"/>
      <c r="PZV5" s="610"/>
      <c r="QAA5" s="610"/>
      <c r="QAB5" s="610"/>
      <c r="QAC5" s="610"/>
      <c r="QAD5" s="610"/>
      <c r="QAI5" s="610"/>
      <c r="QAJ5" s="610"/>
      <c r="QAK5" s="610"/>
      <c r="QAL5" s="610"/>
      <c r="QAQ5" s="610"/>
      <c r="QAR5" s="610"/>
      <c r="QAS5" s="610"/>
      <c r="QAT5" s="610"/>
      <c r="QAY5" s="610"/>
      <c r="QAZ5" s="610"/>
      <c r="QBA5" s="610"/>
      <c r="QBB5" s="610"/>
      <c r="QBG5" s="610"/>
      <c r="QBH5" s="610"/>
      <c r="QBI5" s="610"/>
      <c r="QBJ5" s="610"/>
      <c r="QBO5" s="610"/>
      <c r="QBP5" s="610"/>
      <c r="QBQ5" s="610"/>
      <c r="QBR5" s="610"/>
      <c r="QBW5" s="610"/>
      <c r="QBX5" s="610"/>
      <c r="QBY5" s="610"/>
      <c r="QBZ5" s="610"/>
      <c r="QCE5" s="610"/>
      <c r="QCF5" s="610"/>
      <c r="QCG5" s="610"/>
      <c r="QCH5" s="610"/>
      <c r="QCM5" s="610"/>
      <c r="QCN5" s="610"/>
      <c r="QCO5" s="610"/>
      <c r="QCP5" s="610"/>
      <c r="QCU5" s="610"/>
      <c r="QCV5" s="610"/>
      <c r="QCW5" s="610"/>
      <c r="QCX5" s="610"/>
      <c r="QDC5" s="610"/>
      <c r="QDD5" s="610"/>
      <c r="QDE5" s="610"/>
      <c r="QDF5" s="610"/>
      <c r="QDK5" s="610"/>
      <c r="QDL5" s="610"/>
      <c r="QDM5" s="610"/>
      <c r="QDN5" s="610"/>
      <c r="QDS5" s="610"/>
      <c r="QDT5" s="610"/>
      <c r="QDU5" s="610"/>
      <c r="QDV5" s="610"/>
      <c r="QEA5" s="610"/>
      <c r="QEB5" s="610"/>
      <c r="QEC5" s="610"/>
      <c r="QED5" s="610"/>
      <c r="QEI5" s="610"/>
      <c r="QEJ5" s="610"/>
      <c r="QEK5" s="610"/>
      <c r="QEL5" s="610"/>
      <c r="QEQ5" s="610"/>
      <c r="QER5" s="610"/>
      <c r="QES5" s="610"/>
      <c r="QET5" s="610"/>
      <c r="QEY5" s="610"/>
      <c r="QEZ5" s="610"/>
      <c r="QFA5" s="610"/>
      <c r="QFB5" s="610"/>
      <c r="QFG5" s="610"/>
      <c r="QFH5" s="610"/>
      <c r="QFI5" s="610"/>
      <c r="QFJ5" s="610"/>
      <c r="QFO5" s="610"/>
      <c r="QFP5" s="610"/>
      <c r="QFQ5" s="610"/>
      <c r="QFR5" s="610"/>
      <c r="QFW5" s="610"/>
      <c r="QFX5" s="610"/>
      <c r="QFY5" s="610"/>
      <c r="QFZ5" s="610"/>
      <c r="QGE5" s="610"/>
      <c r="QGF5" s="610"/>
      <c r="QGG5" s="610"/>
      <c r="QGH5" s="610"/>
      <c r="QGM5" s="610"/>
      <c r="QGN5" s="610"/>
      <c r="QGO5" s="610"/>
      <c r="QGP5" s="610"/>
      <c r="QGU5" s="610"/>
      <c r="QGV5" s="610"/>
      <c r="QGW5" s="610"/>
      <c r="QGX5" s="610"/>
      <c r="QHC5" s="610"/>
      <c r="QHD5" s="610"/>
      <c r="QHE5" s="610"/>
      <c r="QHF5" s="610"/>
      <c r="QHK5" s="610"/>
      <c r="QHL5" s="610"/>
      <c r="QHM5" s="610"/>
      <c r="QHN5" s="610"/>
      <c r="QHS5" s="610"/>
      <c r="QHT5" s="610"/>
      <c r="QHU5" s="610"/>
      <c r="QHV5" s="610"/>
      <c r="QIA5" s="610"/>
      <c r="QIB5" s="610"/>
      <c r="QIC5" s="610"/>
      <c r="QID5" s="610"/>
      <c r="QII5" s="610"/>
      <c r="QIJ5" s="610"/>
      <c r="QIK5" s="610"/>
      <c r="QIL5" s="610"/>
      <c r="QIQ5" s="610"/>
      <c r="QIR5" s="610"/>
      <c r="QIS5" s="610"/>
      <c r="QIT5" s="610"/>
      <c r="QIY5" s="610"/>
      <c r="QIZ5" s="610"/>
      <c r="QJA5" s="610"/>
      <c r="QJB5" s="610"/>
      <c r="QJG5" s="610"/>
      <c r="QJH5" s="610"/>
      <c r="QJI5" s="610"/>
      <c r="QJJ5" s="610"/>
      <c r="QJO5" s="610"/>
      <c r="QJP5" s="610"/>
      <c r="QJQ5" s="610"/>
      <c r="QJR5" s="610"/>
      <c r="QJW5" s="610"/>
      <c r="QJX5" s="610"/>
      <c r="QJY5" s="610"/>
      <c r="QJZ5" s="610"/>
      <c r="QKE5" s="610"/>
      <c r="QKF5" s="610"/>
      <c r="QKG5" s="610"/>
      <c r="QKH5" s="610"/>
      <c r="QKM5" s="610"/>
      <c r="QKN5" s="610"/>
      <c r="QKO5" s="610"/>
      <c r="QKP5" s="610"/>
      <c r="QKU5" s="610"/>
      <c r="QKV5" s="610"/>
      <c r="QKW5" s="610"/>
      <c r="QKX5" s="610"/>
      <c r="QLC5" s="610"/>
      <c r="QLD5" s="610"/>
      <c r="QLE5" s="610"/>
      <c r="QLF5" s="610"/>
      <c r="QLK5" s="610"/>
      <c r="QLL5" s="610"/>
      <c r="QLM5" s="610"/>
      <c r="QLN5" s="610"/>
      <c r="QLS5" s="610"/>
      <c r="QLT5" s="610"/>
      <c r="QLU5" s="610"/>
      <c r="QLV5" s="610"/>
      <c r="QMA5" s="610"/>
      <c r="QMB5" s="610"/>
      <c r="QMC5" s="610"/>
      <c r="QMD5" s="610"/>
      <c r="QMI5" s="610"/>
      <c r="QMJ5" s="610"/>
      <c r="QMK5" s="610"/>
      <c r="QML5" s="610"/>
      <c r="QMQ5" s="610"/>
      <c r="QMR5" s="610"/>
      <c r="QMS5" s="610"/>
      <c r="QMT5" s="610"/>
      <c r="QMY5" s="610"/>
      <c r="QMZ5" s="610"/>
      <c r="QNA5" s="610"/>
      <c r="QNB5" s="610"/>
      <c r="QNG5" s="610"/>
      <c r="QNH5" s="610"/>
      <c r="QNI5" s="610"/>
      <c r="QNJ5" s="610"/>
      <c r="QNO5" s="610"/>
      <c r="QNP5" s="610"/>
      <c r="QNQ5" s="610"/>
      <c r="QNR5" s="610"/>
      <c r="QNW5" s="610"/>
      <c r="QNX5" s="610"/>
      <c r="QNY5" s="610"/>
      <c r="QNZ5" s="610"/>
      <c r="QOE5" s="610"/>
      <c r="QOF5" s="610"/>
      <c r="QOG5" s="610"/>
      <c r="QOH5" s="610"/>
      <c r="QOM5" s="610"/>
      <c r="QON5" s="610"/>
      <c r="QOO5" s="610"/>
      <c r="QOP5" s="610"/>
      <c r="QOU5" s="610"/>
      <c r="QOV5" s="610"/>
      <c r="QOW5" s="610"/>
      <c r="QOX5" s="610"/>
      <c r="QPC5" s="610"/>
      <c r="QPD5" s="610"/>
      <c r="QPE5" s="610"/>
      <c r="QPF5" s="610"/>
      <c r="QPK5" s="610"/>
      <c r="QPL5" s="610"/>
      <c r="QPM5" s="610"/>
      <c r="QPN5" s="610"/>
      <c r="QPS5" s="610"/>
      <c r="QPT5" s="610"/>
      <c r="QPU5" s="610"/>
      <c r="QPV5" s="610"/>
      <c r="QQA5" s="610"/>
      <c r="QQB5" s="610"/>
      <c r="QQC5" s="610"/>
      <c r="QQD5" s="610"/>
      <c r="QQI5" s="610"/>
      <c r="QQJ5" s="610"/>
      <c r="QQK5" s="610"/>
      <c r="QQL5" s="610"/>
      <c r="QQQ5" s="610"/>
      <c r="QQR5" s="610"/>
      <c r="QQS5" s="610"/>
      <c r="QQT5" s="610"/>
      <c r="QQY5" s="610"/>
      <c r="QQZ5" s="610"/>
      <c r="QRA5" s="610"/>
      <c r="QRB5" s="610"/>
      <c r="QRG5" s="610"/>
      <c r="QRH5" s="610"/>
      <c r="QRI5" s="610"/>
      <c r="QRJ5" s="610"/>
      <c r="QRO5" s="610"/>
      <c r="QRP5" s="610"/>
      <c r="QRQ5" s="610"/>
      <c r="QRR5" s="610"/>
      <c r="QRW5" s="610"/>
      <c r="QRX5" s="610"/>
      <c r="QRY5" s="610"/>
      <c r="QRZ5" s="610"/>
      <c r="QSE5" s="610"/>
      <c r="QSF5" s="610"/>
      <c r="QSG5" s="610"/>
      <c r="QSH5" s="610"/>
      <c r="QSM5" s="610"/>
      <c r="QSN5" s="610"/>
      <c r="QSO5" s="610"/>
      <c r="QSP5" s="610"/>
      <c r="QSU5" s="610"/>
      <c r="QSV5" s="610"/>
      <c r="QSW5" s="610"/>
      <c r="QSX5" s="610"/>
      <c r="QTC5" s="610"/>
      <c r="QTD5" s="610"/>
      <c r="QTE5" s="610"/>
      <c r="QTF5" s="610"/>
      <c r="QTK5" s="610"/>
      <c r="QTL5" s="610"/>
      <c r="QTM5" s="610"/>
      <c r="QTN5" s="610"/>
      <c r="QTS5" s="610"/>
      <c r="QTT5" s="610"/>
      <c r="QTU5" s="610"/>
      <c r="QTV5" s="610"/>
      <c r="QUA5" s="610"/>
      <c r="QUB5" s="610"/>
      <c r="QUC5" s="610"/>
      <c r="QUD5" s="610"/>
      <c r="QUI5" s="610"/>
      <c r="QUJ5" s="610"/>
      <c r="QUK5" s="610"/>
      <c r="QUL5" s="610"/>
      <c r="QUQ5" s="610"/>
      <c r="QUR5" s="610"/>
      <c r="QUS5" s="610"/>
      <c r="QUT5" s="610"/>
      <c r="QUY5" s="610"/>
      <c r="QUZ5" s="610"/>
      <c r="QVA5" s="610"/>
      <c r="QVB5" s="610"/>
      <c r="QVG5" s="610"/>
      <c r="QVH5" s="610"/>
      <c r="QVI5" s="610"/>
      <c r="QVJ5" s="610"/>
      <c r="QVO5" s="610"/>
      <c r="QVP5" s="610"/>
      <c r="QVQ5" s="610"/>
      <c r="QVR5" s="610"/>
      <c r="QVW5" s="610"/>
      <c r="QVX5" s="610"/>
      <c r="QVY5" s="610"/>
      <c r="QVZ5" s="610"/>
      <c r="QWE5" s="610"/>
      <c r="QWF5" s="610"/>
      <c r="QWG5" s="610"/>
      <c r="QWH5" s="610"/>
      <c r="QWM5" s="610"/>
      <c r="QWN5" s="610"/>
      <c r="QWO5" s="610"/>
      <c r="QWP5" s="610"/>
      <c r="QWU5" s="610"/>
      <c r="QWV5" s="610"/>
      <c r="QWW5" s="610"/>
      <c r="QWX5" s="610"/>
      <c r="QXC5" s="610"/>
      <c r="QXD5" s="610"/>
      <c r="QXE5" s="610"/>
      <c r="QXF5" s="610"/>
      <c r="QXK5" s="610"/>
      <c r="QXL5" s="610"/>
      <c r="QXM5" s="610"/>
      <c r="QXN5" s="610"/>
      <c r="QXS5" s="610"/>
      <c r="QXT5" s="610"/>
      <c r="QXU5" s="610"/>
      <c r="QXV5" s="610"/>
      <c r="QYA5" s="610"/>
      <c r="QYB5" s="610"/>
      <c r="QYC5" s="610"/>
      <c r="QYD5" s="610"/>
      <c r="QYI5" s="610"/>
      <c r="QYJ5" s="610"/>
      <c r="QYK5" s="610"/>
      <c r="QYL5" s="610"/>
      <c r="QYQ5" s="610"/>
      <c r="QYR5" s="610"/>
      <c r="QYS5" s="610"/>
      <c r="QYT5" s="610"/>
      <c r="QYY5" s="610"/>
      <c r="QYZ5" s="610"/>
      <c r="QZA5" s="610"/>
      <c r="QZB5" s="610"/>
      <c r="QZG5" s="610"/>
      <c r="QZH5" s="610"/>
      <c r="QZI5" s="610"/>
      <c r="QZJ5" s="610"/>
      <c r="QZO5" s="610"/>
      <c r="QZP5" s="610"/>
      <c r="QZQ5" s="610"/>
      <c r="QZR5" s="610"/>
      <c r="QZW5" s="610"/>
      <c r="QZX5" s="610"/>
      <c r="QZY5" s="610"/>
      <c r="QZZ5" s="610"/>
      <c r="RAE5" s="610"/>
      <c r="RAF5" s="610"/>
      <c r="RAG5" s="610"/>
      <c r="RAH5" s="610"/>
      <c r="RAM5" s="610"/>
      <c r="RAN5" s="610"/>
      <c r="RAO5" s="610"/>
      <c r="RAP5" s="610"/>
      <c r="RAU5" s="610"/>
      <c r="RAV5" s="610"/>
      <c r="RAW5" s="610"/>
      <c r="RAX5" s="610"/>
      <c r="RBC5" s="610"/>
      <c r="RBD5" s="610"/>
      <c r="RBE5" s="610"/>
      <c r="RBF5" s="610"/>
      <c r="RBK5" s="610"/>
      <c r="RBL5" s="610"/>
      <c r="RBM5" s="610"/>
      <c r="RBN5" s="610"/>
      <c r="RBS5" s="610"/>
      <c r="RBT5" s="610"/>
      <c r="RBU5" s="610"/>
      <c r="RBV5" s="610"/>
      <c r="RCA5" s="610"/>
      <c r="RCB5" s="610"/>
      <c r="RCC5" s="610"/>
      <c r="RCD5" s="610"/>
      <c r="RCI5" s="610"/>
      <c r="RCJ5" s="610"/>
      <c r="RCK5" s="610"/>
      <c r="RCL5" s="610"/>
      <c r="RCQ5" s="610"/>
      <c r="RCR5" s="610"/>
      <c r="RCS5" s="610"/>
      <c r="RCT5" s="610"/>
      <c r="RCY5" s="610"/>
      <c r="RCZ5" s="610"/>
      <c r="RDA5" s="610"/>
      <c r="RDB5" s="610"/>
      <c r="RDG5" s="610"/>
      <c r="RDH5" s="610"/>
      <c r="RDI5" s="610"/>
      <c r="RDJ5" s="610"/>
      <c r="RDO5" s="610"/>
      <c r="RDP5" s="610"/>
      <c r="RDQ5" s="610"/>
      <c r="RDR5" s="610"/>
      <c r="RDW5" s="610"/>
      <c r="RDX5" s="610"/>
      <c r="RDY5" s="610"/>
      <c r="RDZ5" s="610"/>
      <c r="REE5" s="610"/>
      <c r="REF5" s="610"/>
      <c r="REG5" s="610"/>
      <c r="REH5" s="610"/>
      <c r="REM5" s="610"/>
      <c r="REN5" s="610"/>
      <c r="REO5" s="610"/>
      <c r="REP5" s="610"/>
      <c r="REU5" s="610"/>
      <c r="REV5" s="610"/>
      <c r="REW5" s="610"/>
      <c r="REX5" s="610"/>
      <c r="RFC5" s="610"/>
      <c r="RFD5" s="610"/>
      <c r="RFE5" s="610"/>
      <c r="RFF5" s="610"/>
      <c r="RFK5" s="610"/>
      <c r="RFL5" s="610"/>
      <c r="RFM5" s="610"/>
      <c r="RFN5" s="610"/>
      <c r="RFS5" s="610"/>
      <c r="RFT5" s="610"/>
      <c r="RFU5" s="610"/>
      <c r="RFV5" s="610"/>
      <c r="RGA5" s="610"/>
      <c r="RGB5" s="610"/>
      <c r="RGC5" s="610"/>
      <c r="RGD5" s="610"/>
      <c r="RGI5" s="610"/>
      <c r="RGJ5" s="610"/>
      <c r="RGK5" s="610"/>
      <c r="RGL5" s="610"/>
      <c r="RGQ5" s="610"/>
      <c r="RGR5" s="610"/>
      <c r="RGS5" s="610"/>
      <c r="RGT5" s="610"/>
      <c r="RGY5" s="610"/>
      <c r="RGZ5" s="610"/>
      <c r="RHA5" s="610"/>
      <c r="RHB5" s="610"/>
      <c r="RHG5" s="610"/>
      <c r="RHH5" s="610"/>
      <c r="RHI5" s="610"/>
      <c r="RHJ5" s="610"/>
      <c r="RHO5" s="610"/>
      <c r="RHP5" s="610"/>
      <c r="RHQ5" s="610"/>
      <c r="RHR5" s="610"/>
      <c r="RHW5" s="610"/>
      <c r="RHX5" s="610"/>
      <c r="RHY5" s="610"/>
      <c r="RHZ5" s="610"/>
      <c r="RIE5" s="610"/>
      <c r="RIF5" s="610"/>
      <c r="RIG5" s="610"/>
      <c r="RIH5" s="610"/>
      <c r="RIM5" s="610"/>
      <c r="RIN5" s="610"/>
      <c r="RIO5" s="610"/>
      <c r="RIP5" s="610"/>
      <c r="RIU5" s="610"/>
      <c r="RIV5" s="610"/>
      <c r="RIW5" s="610"/>
      <c r="RIX5" s="610"/>
      <c r="RJC5" s="610"/>
      <c r="RJD5" s="610"/>
      <c r="RJE5" s="610"/>
      <c r="RJF5" s="610"/>
      <c r="RJK5" s="610"/>
      <c r="RJL5" s="610"/>
      <c r="RJM5" s="610"/>
      <c r="RJN5" s="610"/>
      <c r="RJS5" s="610"/>
      <c r="RJT5" s="610"/>
      <c r="RJU5" s="610"/>
      <c r="RJV5" s="610"/>
      <c r="RKA5" s="610"/>
      <c r="RKB5" s="610"/>
      <c r="RKC5" s="610"/>
      <c r="RKD5" s="610"/>
      <c r="RKI5" s="610"/>
      <c r="RKJ5" s="610"/>
      <c r="RKK5" s="610"/>
      <c r="RKL5" s="610"/>
      <c r="RKQ5" s="610"/>
      <c r="RKR5" s="610"/>
      <c r="RKS5" s="610"/>
      <c r="RKT5" s="610"/>
      <c r="RKY5" s="610"/>
      <c r="RKZ5" s="610"/>
      <c r="RLA5" s="610"/>
      <c r="RLB5" s="610"/>
      <c r="RLG5" s="610"/>
      <c r="RLH5" s="610"/>
      <c r="RLI5" s="610"/>
      <c r="RLJ5" s="610"/>
      <c r="RLO5" s="610"/>
      <c r="RLP5" s="610"/>
      <c r="RLQ5" s="610"/>
      <c r="RLR5" s="610"/>
      <c r="RLW5" s="610"/>
      <c r="RLX5" s="610"/>
      <c r="RLY5" s="610"/>
      <c r="RLZ5" s="610"/>
      <c r="RME5" s="610"/>
      <c r="RMF5" s="610"/>
      <c r="RMG5" s="610"/>
      <c r="RMH5" s="610"/>
      <c r="RMM5" s="610"/>
      <c r="RMN5" s="610"/>
      <c r="RMO5" s="610"/>
      <c r="RMP5" s="610"/>
      <c r="RMU5" s="610"/>
      <c r="RMV5" s="610"/>
      <c r="RMW5" s="610"/>
      <c r="RMX5" s="610"/>
      <c r="RNC5" s="610"/>
      <c r="RND5" s="610"/>
      <c r="RNE5" s="610"/>
      <c r="RNF5" s="610"/>
      <c r="RNK5" s="610"/>
      <c r="RNL5" s="610"/>
      <c r="RNM5" s="610"/>
      <c r="RNN5" s="610"/>
      <c r="RNS5" s="610"/>
      <c r="RNT5" s="610"/>
      <c r="RNU5" s="610"/>
      <c r="RNV5" s="610"/>
      <c r="ROA5" s="610"/>
      <c r="ROB5" s="610"/>
      <c r="ROC5" s="610"/>
      <c r="ROD5" s="610"/>
      <c r="ROI5" s="610"/>
      <c r="ROJ5" s="610"/>
      <c r="ROK5" s="610"/>
      <c r="ROL5" s="610"/>
      <c r="ROQ5" s="610"/>
      <c r="ROR5" s="610"/>
      <c r="ROS5" s="610"/>
      <c r="ROT5" s="610"/>
      <c r="ROY5" s="610"/>
      <c r="ROZ5" s="610"/>
      <c r="RPA5" s="610"/>
      <c r="RPB5" s="610"/>
      <c r="RPG5" s="610"/>
      <c r="RPH5" s="610"/>
      <c r="RPI5" s="610"/>
      <c r="RPJ5" s="610"/>
      <c r="RPO5" s="610"/>
      <c r="RPP5" s="610"/>
      <c r="RPQ5" s="610"/>
      <c r="RPR5" s="610"/>
      <c r="RPW5" s="610"/>
      <c r="RPX5" s="610"/>
      <c r="RPY5" s="610"/>
      <c r="RPZ5" s="610"/>
      <c r="RQE5" s="610"/>
      <c r="RQF5" s="610"/>
      <c r="RQG5" s="610"/>
      <c r="RQH5" s="610"/>
      <c r="RQM5" s="610"/>
      <c r="RQN5" s="610"/>
      <c r="RQO5" s="610"/>
      <c r="RQP5" s="610"/>
      <c r="RQU5" s="610"/>
      <c r="RQV5" s="610"/>
      <c r="RQW5" s="610"/>
      <c r="RQX5" s="610"/>
      <c r="RRC5" s="610"/>
      <c r="RRD5" s="610"/>
      <c r="RRE5" s="610"/>
      <c r="RRF5" s="610"/>
      <c r="RRK5" s="610"/>
      <c r="RRL5" s="610"/>
      <c r="RRM5" s="610"/>
      <c r="RRN5" s="610"/>
      <c r="RRS5" s="610"/>
      <c r="RRT5" s="610"/>
      <c r="RRU5" s="610"/>
      <c r="RRV5" s="610"/>
      <c r="RSA5" s="610"/>
      <c r="RSB5" s="610"/>
      <c r="RSC5" s="610"/>
      <c r="RSD5" s="610"/>
      <c r="RSI5" s="610"/>
      <c r="RSJ5" s="610"/>
      <c r="RSK5" s="610"/>
      <c r="RSL5" s="610"/>
      <c r="RSQ5" s="610"/>
      <c r="RSR5" s="610"/>
      <c r="RSS5" s="610"/>
      <c r="RST5" s="610"/>
      <c r="RSY5" s="610"/>
      <c r="RSZ5" s="610"/>
      <c r="RTA5" s="610"/>
      <c r="RTB5" s="610"/>
      <c r="RTG5" s="610"/>
      <c r="RTH5" s="610"/>
      <c r="RTI5" s="610"/>
      <c r="RTJ5" s="610"/>
      <c r="RTO5" s="610"/>
      <c r="RTP5" s="610"/>
      <c r="RTQ5" s="610"/>
      <c r="RTR5" s="610"/>
      <c r="RTW5" s="610"/>
      <c r="RTX5" s="610"/>
      <c r="RTY5" s="610"/>
      <c r="RTZ5" s="610"/>
      <c r="RUE5" s="610"/>
      <c r="RUF5" s="610"/>
      <c r="RUG5" s="610"/>
      <c r="RUH5" s="610"/>
      <c r="RUM5" s="610"/>
      <c r="RUN5" s="610"/>
      <c r="RUO5" s="610"/>
      <c r="RUP5" s="610"/>
      <c r="RUU5" s="610"/>
      <c r="RUV5" s="610"/>
      <c r="RUW5" s="610"/>
      <c r="RUX5" s="610"/>
      <c r="RVC5" s="610"/>
      <c r="RVD5" s="610"/>
      <c r="RVE5" s="610"/>
      <c r="RVF5" s="610"/>
      <c r="RVK5" s="610"/>
      <c r="RVL5" s="610"/>
      <c r="RVM5" s="610"/>
      <c r="RVN5" s="610"/>
      <c r="RVS5" s="610"/>
      <c r="RVT5" s="610"/>
      <c r="RVU5" s="610"/>
      <c r="RVV5" s="610"/>
      <c r="RWA5" s="610"/>
      <c r="RWB5" s="610"/>
      <c r="RWC5" s="610"/>
      <c r="RWD5" s="610"/>
      <c r="RWI5" s="610"/>
      <c r="RWJ5" s="610"/>
      <c r="RWK5" s="610"/>
      <c r="RWL5" s="610"/>
      <c r="RWQ5" s="610"/>
      <c r="RWR5" s="610"/>
      <c r="RWS5" s="610"/>
      <c r="RWT5" s="610"/>
      <c r="RWY5" s="610"/>
      <c r="RWZ5" s="610"/>
      <c r="RXA5" s="610"/>
      <c r="RXB5" s="610"/>
      <c r="RXG5" s="610"/>
      <c r="RXH5" s="610"/>
      <c r="RXI5" s="610"/>
      <c r="RXJ5" s="610"/>
      <c r="RXO5" s="610"/>
      <c r="RXP5" s="610"/>
      <c r="RXQ5" s="610"/>
      <c r="RXR5" s="610"/>
      <c r="RXW5" s="610"/>
      <c r="RXX5" s="610"/>
      <c r="RXY5" s="610"/>
      <c r="RXZ5" s="610"/>
      <c r="RYE5" s="610"/>
      <c r="RYF5" s="610"/>
      <c r="RYG5" s="610"/>
      <c r="RYH5" s="610"/>
      <c r="RYM5" s="610"/>
      <c r="RYN5" s="610"/>
      <c r="RYO5" s="610"/>
      <c r="RYP5" s="610"/>
      <c r="RYU5" s="610"/>
      <c r="RYV5" s="610"/>
      <c r="RYW5" s="610"/>
      <c r="RYX5" s="610"/>
      <c r="RZC5" s="610"/>
      <c r="RZD5" s="610"/>
      <c r="RZE5" s="610"/>
      <c r="RZF5" s="610"/>
      <c r="RZK5" s="610"/>
      <c r="RZL5" s="610"/>
      <c r="RZM5" s="610"/>
      <c r="RZN5" s="610"/>
      <c r="RZS5" s="610"/>
      <c r="RZT5" s="610"/>
      <c r="RZU5" s="610"/>
      <c r="RZV5" s="610"/>
      <c r="SAA5" s="610"/>
      <c r="SAB5" s="610"/>
      <c r="SAC5" s="610"/>
      <c r="SAD5" s="610"/>
      <c r="SAI5" s="610"/>
      <c r="SAJ5" s="610"/>
      <c r="SAK5" s="610"/>
      <c r="SAL5" s="610"/>
      <c r="SAQ5" s="610"/>
      <c r="SAR5" s="610"/>
      <c r="SAS5" s="610"/>
      <c r="SAT5" s="610"/>
      <c r="SAY5" s="610"/>
      <c r="SAZ5" s="610"/>
      <c r="SBA5" s="610"/>
      <c r="SBB5" s="610"/>
      <c r="SBG5" s="610"/>
      <c r="SBH5" s="610"/>
      <c r="SBI5" s="610"/>
      <c r="SBJ5" s="610"/>
      <c r="SBO5" s="610"/>
      <c r="SBP5" s="610"/>
      <c r="SBQ5" s="610"/>
      <c r="SBR5" s="610"/>
      <c r="SBW5" s="610"/>
      <c r="SBX5" s="610"/>
      <c r="SBY5" s="610"/>
      <c r="SBZ5" s="610"/>
      <c r="SCE5" s="610"/>
      <c r="SCF5" s="610"/>
      <c r="SCG5" s="610"/>
      <c r="SCH5" s="610"/>
      <c r="SCM5" s="610"/>
      <c r="SCN5" s="610"/>
      <c r="SCO5" s="610"/>
      <c r="SCP5" s="610"/>
      <c r="SCU5" s="610"/>
      <c r="SCV5" s="610"/>
      <c r="SCW5" s="610"/>
      <c r="SCX5" s="610"/>
      <c r="SDC5" s="610"/>
      <c r="SDD5" s="610"/>
      <c r="SDE5" s="610"/>
      <c r="SDF5" s="610"/>
      <c r="SDK5" s="610"/>
      <c r="SDL5" s="610"/>
      <c r="SDM5" s="610"/>
      <c r="SDN5" s="610"/>
      <c r="SDS5" s="610"/>
      <c r="SDT5" s="610"/>
      <c r="SDU5" s="610"/>
      <c r="SDV5" s="610"/>
      <c r="SEA5" s="610"/>
      <c r="SEB5" s="610"/>
      <c r="SEC5" s="610"/>
      <c r="SED5" s="610"/>
      <c r="SEI5" s="610"/>
      <c r="SEJ5" s="610"/>
      <c r="SEK5" s="610"/>
      <c r="SEL5" s="610"/>
      <c r="SEQ5" s="610"/>
      <c r="SER5" s="610"/>
      <c r="SES5" s="610"/>
      <c r="SET5" s="610"/>
      <c r="SEY5" s="610"/>
      <c r="SEZ5" s="610"/>
      <c r="SFA5" s="610"/>
      <c r="SFB5" s="610"/>
      <c r="SFG5" s="610"/>
      <c r="SFH5" s="610"/>
      <c r="SFI5" s="610"/>
      <c r="SFJ5" s="610"/>
      <c r="SFO5" s="610"/>
      <c r="SFP5" s="610"/>
      <c r="SFQ5" s="610"/>
      <c r="SFR5" s="610"/>
      <c r="SFW5" s="610"/>
      <c r="SFX5" s="610"/>
      <c r="SFY5" s="610"/>
      <c r="SFZ5" s="610"/>
      <c r="SGE5" s="610"/>
      <c r="SGF5" s="610"/>
      <c r="SGG5" s="610"/>
      <c r="SGH5" s="610"/>
      <c r="SGM5" s="610"/>
      <c r="SGN5" s="610"/>
      <c r="SGO5" s="610"/>
      <c r="SGP5" s="610"/>
      <c r="SGU5" s="610"/>
      <c r="SGV5" s="610"/>
      <c r="SGW5" s="610"/>
      <c r="SGX5" s="610"/>
      <c r="SHC5" s="610"/>
      <c r="SHD5" s="610"/>
      <c r="SHE5" s="610"/>
      <c r="SHF5" s="610"/>
      <c r="SHK5" s="610"/>
      <c r="SHL5" s="610"/>
      <c r="SHM5" s="610"/>
      <c r="SHN5" s="610"/>
      <c r="SHS5" s="610"/>
      <c r="SHT5" s="610"/>
      <c r="SHU5" s="610"/>
      <c r="SHV5" s="610"/>
      <c r="SIA5" s="610"/>
      <c r="SIB5" s="610"/>
      <c r="SIC5" s="610"/>
      <c r="SID5" s="610"/>
      <c r="SII5" s="610"/>
      <c r="SIJ5" s="610"/>
      <c r="SIK5" s="610"/>
      <c r="SIL5" s="610"/>
      <c r="SIQ5" s="610"/>
      <c r="SIR5" s="610"/>
      <c r="SIS5" s="610"/>
      <c r="SIT5" s="610"/>
      <c r="SIY5" s="610"/>
      <c r="SIZ5" s="610"/>
      <c r="SJA5" s="610"/>
      <c r="SJB5" s="610"/>
      <c r="SJG5" s="610"/>
      <c r="SJH5" s="610"/>
      <c r="SJI5" s="610"/>
      <c r="SJJ5" s="610"/>
      <c r="SJO5" s="610"/>
      <c r="SJP5" s="610"/>
      <c r="SJQ5" s="610"/>
      <c r="SJR5" s="610"/>
      <c r="SJW5" s="610"/>
      <c r="SJX5" s="610"/>
      <c r="SJY5" s="610"/>
      <c r="SJZ5" s="610"/>
      <c r="SKE5" s="610"/>
      <c r="SKF5" s="610"/>
      <c r="SKG5" s="610"/>
      <c r="SKH5" s="610"/>
      <c r="SKM5" s="610"/>
      <c r="SKN5" s="610"/>
      <c r="SKO5" s="610"/>
      <c r="SKP5" s="610"/>
      <c r="SKU5" s="610"/>
      <c r="SKV5" s="610"/>
      <c r="SKW5" s="610"/>
      <c r="SKX5" s="610"/>
      <c r="SLC5" s="610"/>
      <c r="SLD5" s="610"/>
      <c r="SLE5" s="610"/>
      <c r="SLF5" s="610"/>
      <c r="SLK5" s="610"/>
      <c r="SLL5" s="610"/>
      <c r="SLM5" s="610"/>
      <c r="SLN5" s="610"/>
      <c r="SLS5" s="610"/>
      <c r="SLT5" s="610"/>
      <c r="SLU5" s="610"/>
      <c r="SLV5" s="610"/>
      <c r="SMA5" s="610"/>
      <c r="SMB5" s="610"/>
      <c r="SMC5" s="610"/>
      <c r="SMD5" s="610"/>
      <c r="SMI5" s="610"/>
      <c r="SMJ5" s="610"/>
      <c r="SMK5" s="610"/>
      <c r="SML5" s="610"/>
      <c r="SMQ5" s="610"/>
      <c r="SMR5" s="610"/>
      <c r="SMS5" s="610"/>
      <c r="SMT5" s="610"/>
      <c r="SMY5" s="610"/>
      <c r="SMZ5" s="610"/>
      <c r="SNA5" s="610"/>
      <c r="SNB5" s="610"/>
      <c r="SNG5" s="610"/>
      <c r="SNH5" s="610"/>
      <c r="SNI5" s="610"/>
      <c r="SNJ5" s="610"/>
      <c r="SNO5" s="610"/>
      <c r="SNP5" s="610"/>
      <c r="SNQ5" s="610"/>
      <c r="SNR5" s="610"/>
      <c r="SNW5" s="610"/>
      <c r="SNX5" s="610"/>
      <c r="SNY5" s="610"/>
      <c r="SNZ5" s="610"/>
      <c r="SOE5" s="610"/>
      <c r="SOF5" s="610"/>
      <c r="SOG5" s="610"/>
      <c r="SOH5" s="610"/>
      <c r="SOM5" s="610"/>
      <c r="SON5" s="610"/>
      <c r="SOO5" s="610"/>
      <c r="SOP5" s="610"/>
      <c r="SOU5" s="610"/>
      <c r="SOV5" s="610"/>
      <c r="SOW5" s="610"/>
      <c r="SOX5" s="610"/>
      <c r="SPC5" s="610"/>
      <c r="SPD5" s="610"/>
      <c r="SPE5" s="610"/>
      <c r="SPF5" s="610"/>
      <c r="SPK5" s="610"/>
      <c r="SPL5" s="610"/>
      <c r="SPM5" s="610"/>
      <c r="SPN5" s="610"/>
      <c r="SPS5" s="610"/>
      <c r="SPT5" s="610"/>
      <c r="SPU5" s="610"/>
      <c r="SPV5" s="610"/>
      <c r="SQA5" s="610"/>
      <c r="SQB5" s="610"/>
      <c r="SQC5" s="610"/>
      <c r="SQD5" s="610"/>
      <c r="SQI5" s="610"/>
      <c r="SQJ5" s="610"/>
      <c r="SQK5" s="610"/>
      <c r="SQL5" s="610"/>
      <c r="SQQ5" s="610"/>
      <c r="SQR5" s="610"/>
      <c r="SQS5" s="610"/>
      <c r="SQT5" s="610"/>
      <c r="SQY5" s="610"/>
      <c r="SQZ5" s="610"/>
      <c r="SRA5" s="610"/>
      <c r="SRB5" s="610"/>
      <c r="SRG5" s="610"/>
      <c r="SRH5" s="610"/>
      <c r="SRI5" s="610"/>
      <c r="SRJ5" s="610"/>
      <c r="SRO5" s="610"/>
      <c r="SRP5" s="610"/>
      <c r="SRQ5" s="610"/>
      <c r="SRR5" s="610"/>
      <c r="SRW5" s="610"/>
      <c r="SRX5" s="610"/>
      <c r="SRY5" s="610"/>
      <c r="SRZ5" s="610"/>
      <c r="SSE5" s="610"/>
      <c r="SSF5" s="610"/>
      <c r="SSG5" s="610"/>
      <c r="SSH5" s="610"/>
      <c r="SSM5" s="610"/>
      <c r="SSN5" s="610"/>
      <c r="SSO5" s="610"/>
      <c r="SSP5" s="610"/>
      <c r="SSU5" s="610"/>
      <c r="SSV5" s="610"/>
      <c r="SSW5" s="610"/>
      <c r="SSX5" s="610"/>
      <c r="STC5" s="610"/>
      <c r="STD5" s="610"/>
      <c r="STE5" s="610"/>
      <c r="STF5" s="610"/>
      <c r="STK5" s="610"/>
      <c r="STL5" s="610"/>
      <c r="STM5" s="610"/>
      <c r="STN5" s="610"/>
      <c r="STS5" s="610"/>
      <c r="STT5" s="610"/>
      <c r="STU5" s="610"/>
      <c r="STV5" s="610"/>
      <c r="SUA5" s="610"/>
      <c r="SUB5" s="610"/>
      <c r="SUC5" s="610"/>
      <c r="SUD5" s="610"/>
      <c r="SUI5" s="610"/>
      <c r="SUJ5" s="610"/>
      <c r="SUK5" s="610"/>
      <c r="SUL5" s="610"/>
      <c r="SUQ5" s="610"/>
      <c r="SUR5" s="610"/>
      <c r="SUS5" s="610"/>
      <c r="SUT5" s="610"/>
      <c r="SUY5" s="610"/>
      <c r="SUZ5" s="610"/>
      <c r="SVA5" s="610"/>
      <c r="SVB5" s="610"/>
      <c r="SVG5" s="610"/>
      <c r="SVH5" s="610"/>
      <c r="SVI5" s="610"/>
      <c r="SVJ5" s="610"/>
      <c r="SVO5" s="610"/>
      <c r="SVP5" s="610"/>
      <c r="SVQ5" s="610"/>
      <c r="SVR5" s="610"/>
      <c r="SVW5" s="610"/>
      <c r="SVX5" s="610"/>
      <c r="SVY5" s="610"/>
      <c r="SVZ5" s="610"/>
      <c r="SWE5" s="610"/>
      <c r="SWF5" s="610"/>
      <c r="SWG5" s="610"/>
      <c r="SWH5" s="610"/>
      <c r="SWM5" s="610"/>
      <c r="SWN5" s="610"/>
      <c r="SWO5" s="610"/>
      <c r="SWP5" s="610"/>
      <c r="SWU5" s="610"/>
      <c r="SWV5" s="610"/>
      <c r="SWW5" s="610"/>
      <c r="SWX5" s="610"/>
      <c r="SXC5" s="610"/>
      <c r="SXD5" s="610"/>
      <c r="SXE5" s="610"/>
      <c r="SXF5" s="610"/>
      <c r="SXK5" s="610"/>
      <c r="SXL5" s="610"/>
      <c r="SXM5" s="610"/>
      <c r="SXN5" s="610"/>
      <c r="SXS5" s="610"/>
      <c r="SXT5" s="610"/>
      <c r="SXU5" s="610"/>
      <c r="SXV5" s="610"/>
      <c r="SYA5" s="610"/>
      <c r="SYB5" s="610"/>
      <c r="SYC5" s="610"/>
      <c r="SYD5" s="610"/>
      <c r="SYI5" s="610"/>
      <c r="SYJ5" s="610"/>
      <c r="SYK5" s="610"/>
      <c r="SYL5" s="610"/>
      <c r="SYQ5" s="610"/>
      <c r="SYR5" s="610"/>
      <c r="SYS5" s="610"/>
      <c r="SYT5" s="610"/>
      <c r="SYY5" s="610"/>
      <c r="SYZ5" s="610"/>
      <c r="SZA5" s="610"/>
      <c r="SZB5" s="610"/>
      <c r="SZG5" s="610"/>
      <c r="SZH5" s="610"/>
      <c r="SZI5" s="610"/>
      <c r="SZJ5" s="610"/>
      <c r="SZO5" s="610"/>
      <c r="SZP5" s="610"/>
      <c r="SZQ5" s="610"/>
      <c r="SZR5" s="610"/>
      <c r="SZW5" s="610"/>
      <c r="SZX5" s="610"/>
      <c r="SZY5" s="610"/>
      <c r="SZZ5" s="610"/>
      <c r="TAE5" s="610"/>
      <c r="TAF5" s="610"/>
      <c r="TAG5" s="610"/>
      <c r="TAH5" s="610"/>
      <c r="TAM5" s="610"/>
      <c r="TAN5" s="610"/>
      <c r="TAO5" s="610"/>
      <c r="TAP5" s="610"/>
      <c r="TAU5" s="610"/>
      <c r="TAV5" s="610"/>
      <c r="TAW5" s="610"/>
      <c r="TAX5" s="610"/>
      <c r="TBC5" s="610"/>
      <c r="TBD5" s="610"/>
      <c r="TBE5" s="610"/>
      <c r="TBF5" s="610"/>
      <c r="TBK5" s="610"/>
      <c r="TBL5" s="610"/>
      <c r="TBM5" s="610"/>
      <c r="TBN5" s="610"/>
      <c r="TBS5" s="610"/>
      <c r="TBT5" s="610"/>
      <c r="TBU5" s="610"/>
      <c r="TBV5" s="610"/>
      <c r="TCA5" s="610"/>
      <c r="TCB5" s="610"/>
      <c r="TCC5" s="610"/>
      <c r="TCD5" s="610"/>
      <c r="TCI5" s="610"/>
      <c r="TCJ5" s="610"/>
      <c r="TCK5" s="610"/>
      <c r="TCL5" s="610"/>
      <c r="TCQ5" s="610"/>
      <c r="TCR5" s="610"/>
      <c r="TCS5" s="610"/>
      <c r="TCT5" s="610"/>
      <c r="TCY5" s="610"/>
      <c r="TCZ5" s="610"/>
      <c r="TDA5" s="610"/>
      <c r="TDB5" s="610"/>
      <c r="TDG5" s="610"/>
      <c r="TDH5" s="610"/>
      <c r="TDI5" s="610"/>
      <c r="TDJ5" s="610"/>
      <c r="TDO5" s="610"/>
      <c r="TDP5" s="610"/>
      <c r="TDQ5" s="610"/>
      <c r="TDR5" s="610"/>
      <c r="TDW5" s="610"/>
      <c r="TDX5" s="610"/>
      <c r="TDY5" s="610"/>
      <c r="TDZ5" s="610"/>
      <c r="TEE5" s="610"/>
      <c r="TEF5" s="610"/>
      <c r="TEG5" s="610"/>
      <c r="TEH5" s="610"/>
      <c r="TEM5" s="610"/>
      <c r="TEN5" s="610"/>
      <c r="TEO5" s="610"/>
      <c r="TEP5" s="610"/>
      <c r="TEU5" s="610"/>
      <c r="TEV5" s="610"/>
      <c r="TEW5" s="610"/>
      <c r="TEX5" s="610"/>
      <c r="TFC5" s="610"/>
      <c r="TFD5" s="610"/>
      <c r="TFE5" s="610"/>
      <c r="TFF5" s="610"/>
      <c r="TFK5" s="610"/>
      <c r="TFL5" s="610"/>
      <c r="TFM5" s="610"/>
      <c r="TFN5" s="610"/>
      <c r="TFS5" s="610"/>
      <c r="TFT5" s="610"/>
      <c r="TFU5" s="610"/>
      <c r="TFV5" s="610"/>
      <c r="TGA5" s="610"/>
      <c r="TGB5" s="610"/>
      <c r="TGC5" s="610"/>
      <c r="TGD5" s="610"/>
      <c r="TGI5" s="610"/>
      <c r="TGJ5" s="610"/>
      <c r="TGK5" s="610"/>
      <c r="TGL5" s="610"/>
      <c r="TGQ5" s="610"/>
      <c r="TGR5" s="610"/>
      <c r="TGS5" s="610"/>
      <c r="TGT5" s="610"/>
      <c r="TGY5" s="610"/>
      <c r="TGZ5" s="610"/>
      <c r="THA5" s="610"/>
      <c r="THB5" s="610"/>
      <c r="THG5" s="610"/>
      <c r="THH5" s="610"/>
      <c r="THI5" s="610"/>
      <c r="THJ5" s="610"/>
      <c r="THO5" s="610"/>
      <c r="THP5" s="610"/>
      <c r="THQ5" s="610"/>
      <c r="THR5" s="610"/>
      <c r="THW5" s="610"/>
      <c r="THX5" s="610"/>
      <c r="THY5" s="610"/>
      <c r="THZ5" s="610"/>
      <c r="TIE5" s="610"/>
      <c r="TIF5" s="610"/>
      <c r="TIG5" s="610"/>
      <c r="TIH5" s="610"/>
      <c r="TIM5" s="610"/>
      <c r="TIN5" s="610"/>
      <c r="TIO5" s="610"/>
      <c r="TIP5" s="610"/>
      <c r="TIU5" s="610"/>
      <c r="TIV5" s="610"/>
      <c r="TIW5" s="610"/>
      <c r="TIX5" s="610"/>
      <c r="TJC5" s="610"/>
      <c r="TJD5" s="610"/>
      <c r="TJE5" s="610"/>
      <c r="TJF5" s="610"/>
      <c r="TJK5" s="610"/>
      <c r="TJL5" s="610"/>
      <c r="TJM5" s="610"/>
      <c r="TJN5" s="610"/>
      <c r="TJS5" s="610"/>
      <c r="TJT5" s="610"/>
      <c r="TJU5" s="610"/>
      <c r="TJV5" s="610"/>
      <c r="TKA5" s="610"/>
      <c r="TKB5" s="610"/>
      <c r="TKC5" s="610"/>
      <c r="TKD5" s="610"/>
      <c r="TKI5" s="610"/>
      <c r="TKJ5" s="610"/>
      <c r="TKK5" s="610"/>
      <c r="TKL5" s="610"/>
      <c r="TKQ5" s="610"/>
      <c r="TKR5" s="610"/>
      <c r="TKS5" s="610"/>
      <c r="TKT5" s="610"/>
      <c r="TKY5" s="610"/>
      <c r="TKZ5" s="610"/>
      <c r="TLA5" s="610"/>
      <c r="TLB5" s="610"/>
      <c r="TLG5" s="610"/>
      <c r="TLH5" s="610"/>
      <c r="TLI5" s="610"/>
      <c r="TLJ5" s="610"/>
      <c r="TLO5" s="610"/>
      <c r="TLP5" s="610"/>
      <c r="TLQ5" s="610"/>
      <c r="TLR5" s="610"/>
      <c r="TLW5" s="610"/>
      <c r="TLX5" s="610"/>
      <c r="TLY5" s="610"/>
      <c r="TLZ5" s="610"/>
      <c r="TME5" s="610"/>
      <c r="TMF5" s="610"/>
      <c r="TMG5" s="610"/>
      <c r="TMH5" s="610"/>
      <c r="TMM5" s="610"/>
      <c r="TMN5" s="610"/>
      <c r="TMO5" s="610"/>
      <c r="TMP5" s="610"/>
      <c r="TMU5" s="610"/>
      <c r="TMV5" s="610"/>
      <c r="TMW5" s="610"/>
      <c r="TMX5" s="610"/>
      <c r="TNC5" s="610"/>
      <c r="TND5" s="610"/>
      <c r="TNE5" s="610"/>
      <c r="TNF5" s="610"/>
      <c r="TNK5" s="610"/>
      <c r="TNL5" s="610"/>
      <c r="TNM5" s="610"/>
      <c r="TNN5" s="610"/>
      <c r="TNS5" s="610"/>
      <c r="TNT5" s="610"/>
      <c r="TNU5" s="610"/>
      <c r="TNV5" s="610"/>
      <c r="TOA5" s="610"/>
      <c r="TOB5" s="610"/>
      <c r="TOC5" s="610"/>
      <c r="TOD5" s="610"/>
      <c r="TOI5" s="610"/>
      <c r="TOJ5" s="610"/>
      <c r="TOK5" s="610"/>
      <c r="TOL5" s="610"/>
      <c r="TOQ5" s="610"/>
      <c r="TOR5" s="610"/>
      <c r="TOS5" s="610"/>
      <c r="TOT5" s="610"/>
      <c r="TOY5" s="610"/>
      <c r="TOZ5" s="610"/>
      <c r="TPA5" s="610"/>
      <c r="TPB5" s="610"/>
      <c r="TPG5" s="610"/>
      <c r="TPH5" s="610"/>
      <c r="TPI5" s="610"/>
      <c r="TPJ5" s="610"/>
      <c r="TPO5" s="610"/>
      <c r="TPP5" s="610"/>
      <c r="TPQ5" s="610"/>
      <c r="TPR5" s="610"/>
      <c r="TPW5" s="610"/>
      <c r="TPX5" s="610"/>
      <c r="TPY5" s="610"/>
      <c r="TPZ5" s="610"/>
      <c r="TQE5" s="610"/>
      <c r="TQF5" s="610"/>
      <c r="TQG5" s="610"/>
      <c r="TQH5" s="610"/>
      <c r="TQM5" s="610"/>
      <c r="TQN5" s="610"/>
      <c r="TQO5" s="610"/>
      <c r="TQP5" s="610"/>
      <c r="TQU5" s="610"/>
      <c r="TQV5" s="610"/>
      <c r="TQW5" s="610"/>
      <c r="TQX5" s="610"/>
      <c r="TRC5" s="610"/>
      <c r="TRD5" s="610"/>
      <c r="TRE5" s="610"/>
      <c r="TRF5" s="610"/>
      <c r="TRK5" s="610"/>
      <c r="TRL5" s="610"/>
      <c r="TRM5" s="610"/>
      <c r="TRN5" s="610"/>
      <c r="TRS5" s="610"/>
      <c r="TRT5" s="610"/>
      <c r="TRU5" s="610"/>
      <c r="TRV5" s="610"/>
      <c r="TSA5" s="610"/>
      <c r="TSB5" s="610"/>
      <c r="TSC5" s="610"/>
      <c r="TSD5" s="610"/>
      <c r="TSI5" s="610"/>
      <c r="TSJ5" s="610"/>
      <c r="TSK5" s="610"/>
      <c r="TSL5" s="610"/>
      <c r="TSQ5" s="610"/>
      <c r="TSR5" s="610"/>
      <c r="TSS5" s="610"/>
      <c r="TST5" s="610"/>
      <c r="TSY5" s="610"/>
      <c r="TSZ5" s="610"/>
      <c r="TTA5" s="610"/>
      <c r="TTB5" s="610"/>
      <c r="TTG5" s="610"/>
      <c r="TTH5" s="610"/>
      <c r="TTI5" s="610"/>
      <c r="TTJ5" s="610"/>
      <c r="TTO5" s="610"/>
      <c r="TTP5" s="610"/>
      <c r="TTQ5" s="610"/>
      <c r="TTR5" s="610"/>
      <c r="TTW5" s="610"/>
      <c r="TTX5" s="610"/>
      <c r="TTY5" s="610"/>
      <c r="TTZ5" s="610"/>
      <c r="TUE5" s="610"/>
      <c r="TUF5" s="610"/>
      <c r="TUG5" s="610"/>
      <c r="TUH5" s="610"/>
      <c r="TUM5" s="610"/>
      <c r="TUN5" s="610"/>
      <c r="TUO5" s="610"/>
      <c r="TUP5" s="610"/>
      <c r="TUU5" s="610"/>
      <c r="TUV5" s="610"/>
      <c r="TUW5" s="610"/>
      <c r="TUX5" s="610"/>
      <c r="TVC5" s="610"/>
      <c r="TVD5" s="610"/>
      <c r="TVE5" s="610"/>
      <c r="TVF5" s="610"/>
      <c r="TVK5" s="610"/>
      <c r="TVL5" s="610"/>
      <c r="TVM5" s="610"/>
      <c r="TVN5" s="610"/>
      <c r="TVS5" s="610"/>
      <c r="TVT5" s="610"/>
      <c r="TVU5" s="610"/>
      <c r="TVV5" s="610"/>
      <c r="TWA5" s="610"/>
      <c r="TWB5" s="610"/>
      <c r="TWC5" s="610"/>
      <c r="TWD5" s="610"/>
      <c r="TWI5" s="610"/>
      <c r="TWJ5" s="610"/>
      <c r="TWK5" s="610"/>
      <c r="TWL5" s="610"/>
      <c r="TWQ5" s="610"/>
      <c r="TWR5" s="610"/>
      <c r="TWS5" s="610"/>
      <c r="TWT5" s="610"/>
      <c r="TWY5" s="610"/>
      <c r="TWZ5" s="610"/>
      <c r="TXA5" s="610"/>
      <c r="TXB5" s="610"/>
      <c r="TXG5" s="610"/>
      <c r="TXH5" s="610"/>
      <c r="TXI5" s="610"/>
      <c r="TXJ5" s="610"/>
      <c r="TXO5" s="610"/>
      <c r="TXP5" s="610"/>
      <c r="TXQ5" s="610"/>
      <c r="TXR5" s="610"/>
      <c r="TXW5" s="610"/>
      <c r="TXX5" s="610"/>
      <c r="TXY5" s="610"/>
      <c r="TXZ5" s="610"/>
      <c r="TYE5" s="610"/>
      <c r="TYF5" s="610"/>
      <c r="TYG5" s="610"/>
      <c r="TYH5" s="610"/>
      <c r="TYM5" s="610"/>
      <c r="TYN5" s="610"/>
      <c r="TYO5" s="610"/>
      <c r="TYP5" s="610"/>
      <c r="TYU5" s="610"/>
      <c r="TYV5" s="610"/>
      <c r="TYW5" s="610"/>
      <c r="TYX5" s="610"/>
      <c r="TZC5" s="610"/>
      <c r="TZD5" s="610"/>
      <c r="TZE5" s="610"/>
      <c r="TZF5" s="610"/>
      <c r="TZK5" s="610"/>
      <c r="TZL5" s="610"/>
      <c r="TZM5" s="610"/>
      <c r="TZN5" s="610"/>
      <c r="TZS5" s="610"/>
      <c r="TZT5" s="610"/>
      <c r="TZU5" s="610"/>
      <c r="TZV5" s="610"/>
      <c r="UAA5" s="610"/>
      <c r="UAB5" s="610"/>
      <c r="UAC5" s="610"/>
      <c r="UAD5" s="610"/>
      <c r="UAI5" s="610"/>
      <c r="UAJ5" s="610"/>
      <c r="UAK5" s="610"/>
      <c r="UAL5" s="610"/>
      <c r="UAQ5" s="610"/>
      <c r="UAR5" s="610"/>
      <c r="UAS5" s="610"/>
      <c r="UAT5" s="610"/>
      <c r="UAY5" s="610"/>
      <c r="UAZ5" s="610"/>
      <c r="UBA5" s="610"/>
      <c r="UBB5" s="610"/>
      <c r="UBG5" s="610"/>
      <c r="UBH5" s="610"/>
      <c r="UBI5" s="610"/>
      <c r="UBJ5" s="610"/>
      <c r="UBO5" s="610"/>
      <c r="UBP5" s="610"/>
      <c r="UBQ5" s="610"/>
      <c r="UBR5" s="610"/>
      <c r="UBW5" s="610"/>
      <c r="UBX5" s="610"/>
      <c r="UBY5" s="610"/>
      <c r="UBZ5" s="610"/>
      <c r="UCE5" s="610"/>
      <c r="UCF5" s="610"/>
      <c r="UCG5" s="610"/>
      <c r="UCH5" s="610"/>
      <c r="UCM5" s="610"/>
      <c r="UCN5" s="610"/>
      <c r="UCO5" s="610"/>
      <c r="UCP5" s="610"/>
      <c r="UCU5" s="610"/>
      <c r="UCV5" s="610"/>
      <c r="UCW5" s="610"/>
      <c r="UCX5" s="610"/>
      <c r="UDC5" s="610"/>
      <c r="UDD5" s="610"/>
      <c r="UDE5" s="610"/>
      <c r="UDF5" s="610"/>
      <c r="UDK5" s="610"/>
      <c r="UDL5" s="610"/>
      <c r="UDM5" s="610"/>
      <c r="UDN5" s="610"/>
      <c r="UDS5" s="610"/>
      <c r="UDT5" s="610"/>
      <c r="UDU5" s="610"/>
      <c r="UDV5" s="610"/>
      <c r="UEA5" s="610"/>
      <c r="UEB5" s="610"/>
      <c r="UEC5" s="610"/>
      <c r="UED5" s="610"/>
      <c r="UEI5" s="610"/>
      <c r="UEJ5" s="610"/>
      <c r="UEK5" s="610"/>
      <c r="UEL5" s="610"/>
      <c r="UEQ5" s="610"/>
      <c r="UER5" s="610"/>
      <c r="UES5" s="610"/>
      <c r="UET5" s="610"/>
      <c r="UEY5" s="610"/>
      <c r="UEZ5" s="610"/>
      <c r="UFA5" s="610"/>
      <c r="UFB5" s="610"/>
      <c r="UFG5" s="610"/>
      <c r="UFH5" s="610"/>
      <c r="UFI5" s="610"/>
      <c r="UFJ5" s="610"/>
      <c r="UFO5" s="610"/>
      <c r="UFP5" s="610"/>
      <c r="UFQ5" s="610"/>
      <c r="UFR5" s="610"/>
      <c r="UFW5" s="610"/>
      <c r="UFX5" s="610"/>
      <c r="UFY5" s="610"/>
      <c r="UFZ5" s="610"/>
      <c r="UGE5" s="610"/>
      <c r="UGF5" s="610"/>
      <c r="UGG5" s="610"/>
      <c r="UGH5" s="610"/>
      <c r="UGM5" s="610"/>
      <c r="UGN5" s="610"/>
      <c r="UGO5" s="610"/>
      <c r="UGP5" s="610"/>
      <c r="UGU5" s="610"/>
      <c r="UGV5" s="610"/>
      <c r="UGW5" s="610"/>
      <c r="UGX5" s="610"/>
      <c r="UHC5" s="610"/>
      <c r="UHD5" s="610"/>
      <c r="UHE5" s="610"/>
      <c r="UHF5" s="610"/>
      <c r="UHK5" s="610"/>
      <c r="UHL5" s="610"/>
      <c r="UHM5" s="610"/>
      <c r="UHN5" s="610"/>
      <c r="UHS5" s="610"/>
      <c r="UHT5" s="610"/>
      <c r="UHU5" s="610"/>
      <c r="UHV5" s="610"/>
      <c r="UIA5" s="610"/>
      <c r="UIB5" s="610"/>
      <c r="UIC5" s="610"/>
      <c r="UID5" s="610"/>
      <c r="UII5" s="610"/>
      <c r="UIJ5" s="610"/>
      <c r="UIK5" s="610"/>
      <c r="UIL5" s="610"/>
      <c r="UIQ5" s="610"/>
      <c r="UIR5" s="610"/>
      <c r="UIS5" s="610"/>
      <c r="UIT5" s="610"/>
      <c r="UIY5" s="610"/>
      <c r="UIZ5" s="610"/>
      <c r="UJA5" s="610"/>
      <c r="UJB5" s="610"/>
      <c r="UJG5" s="610"/>
      <c r="UJH5" s="610"/>
      <c r="UJI5" s="610"/>
      <c r="UJJ5" s="610"/>
      <c r="UJO5" s="610"/>
      <c r="UJP5" s="610"/>
      <c r="UJQ5" s="610"/>
      <c r="UJR5" s="610"/>
      <c r="UJW5" s="610"/>
      <c r="UJX5" s="610"/>
      <c r="UJY5" s="610"/>
      <c r="UJZ5" s="610"/>
      <c r="UKE5" s="610"/>
      <c r="UKF5" s="610"/>
      <c r="UKG5" s="610"/>
      <c r="UKH5" s="610"/>
      <c r="UKM5" s="610"/>
      <c r="UKN5" s="610"/>
      <c r="UKO5" s="610"/>
      <c r="UKP5" s="610"/>
      <c r="UKU5" s="610"/>
      <c r="UKV5" s="610"/>
      <c r="UKW5" s="610"/>
      <c r="UKX5" s="610"/>
      <c r="ULC5" s="610"/>
      <c r="ULD5" s="610"/>
      <c r="ULE5" s="610"/>
      <c r="ULF5" s="610"/>
      <c r="ULK5" s="610"/>
      <c r="ULL5" s="610"/>
      <c r="ULM5" s="610"/>
      <c r="ULN5" s="610"/>
      <c r="ULS5" s="610"/>
      <c r="ULT5" s="610"/>
      <c r="ULU5" s="610"/>
      <c r="ULV5" s="610"/>
      <c r="UMA5" s="610"/>
      <c r="UMB5" s="610"/>
      <c r="UMC5" s="610"/>
      <c r="UMD5" s="610"/>
      <c r="UMI5" s="610"/>
      <c r="UMJ5" s="610"/>
      <c r="UMK5" s="610"/>
      <c r="UML5" s="610"/>
      <c r="UMQ5" s="610"/>
      <c r="UMR5" s="610"/>
      <c r="UMS5" s="610"/>
      <c r="UMT5" s="610"/>
      <c r="UMY5" s="610"/>
      <c r="UMZ5" s="610"/>
      <c r="UNA5" s="610"/>
      <c r="UNB5" s="610"/>
      <c r="UNG5" s="610"/>
      <c r="UNH5" s="610"/>
      <c r="UNI5" s="610"/>
      <c r="UNJ5" s="610"/>
      <c r="UNO5" s="610"/>
      <c r="UNP5" s="610"/>
      <c r="UNQ5" s="610"/>
      <c r="UNR5" s="610"/>
      <c r="UNW5" s="610"/>
      <c r="UNX5" s="610"/>
      <c r="UNY5" s="610"/>
      <c r="UNZ5" s="610"/>
      <c r="UOE5" s="610"/>
      <c r="UOF5" s="610"/>
      <c r="UOG5" s="610"/>
      <c r="UOH5" s="610"/>
      <c r="UOM5" s="610"/>
      <c r="UON5" s="610"/>
      <c r="UOO5" s="610"/>
      <c r="UOP5" s="610"/>
      <c r="UOU5" s="610"/>
      <c r="UOV5" s="610"/>
      <c r="UOW5" s="610"/>
      <c r="UOX5" s="610"/>
      <c r="UPC5" s="610"/>
      <c r="UPD5" s="610"/>
      <c r="UPE5" s="610"/>
      <c r="UPF5" s="610"/>
      <c r="UPK5" s="610"/>
      <c r="UPL5" s="610"/>
      <c r="UPM5" s="610"/>
      <c r="UPN5" s="610"/>
      <c r="UPS5" s="610"/>
      <c r="UPT5" s="610"/>
      <c r="UPU5" s="610"/>
      <c r="UPV5" s="610"/>
      <c r="UQA5" s="610"/>
      <c r="UQB5" s="610"/>
      <c r="UQC5" s="610"/>
      <c r="UQD5" s="610"/>
      <c r="UQI5" s="610"/>
      <c r="UQJ5" s="610"/>
      <c r="UQK5" s="610"/>
      <c r="UQL5" s="610"/>
      <c r="UQQ5" s="610"/>
      <c r="UQR5" s="610"/>
      <c r="UQS5" s="610"/>
      <c r="UQT5" s="610"/>
      <c r="UQY5" s="610"/>
      <c r="UQZ5" s="610"/>
      <c r="URA5" s="610"/>
      <c r="URB5" s="610"/>
      <c r="URG5" s="610"/>
      <c r="URH5" s="610"/>
      <c r="URI5" s="610"/>
      <c r="URJ5" s="610"/>
      <c r="URO5" s="610"/>
      <c r="URP5" s="610"/>
      <c r="URQ5" s="610"/>
      <c r="URR5" s="610"/>
      <c r="URW5" s="610"/>
      <c r="URX5" s="610"/>
      <c r="URY5" s="610"/>
      <c r="URZ5" s="610"/>
      <c r="USE5" s="610"/>
      <c r="USF5" s="610"/>
      <c r="USG5" s="610"/>
      <c r="USH5" s="610"/>
      <c r="USM5" s="610"/>
      <c r="USN5" s="610"/>
      <c r="USO5" s="610"/>
      <c r="USP5" s="610"/>
      <c r="USU5" s="610"/>
      <c r="USV5" s="610"/>
      <c r="USW5" s="610"/>
      <c r="USX5" s="610"/>
      <c r="UTC5" s="610"/>
      <c r="UTD5" s="610"/>
      <c r="UTE5" s="610"/>
      <c r="UTF5" s="610"/>
      <c r="UTK5" s="610"/>
      <c r="UTL5" s="610"/>
      <c r="UTM5" s="610"/>
      <c r="UTN5" s="610"/>
      <c r="UTS5" s="610"/>
      <c r="UTT5" s="610"/>
      <c r="UTU5" s="610"/>
      <c r="UTV5" s="610"/>
      <c r="UUA5" s="610"/>
      <c r="UUB5" s="610"/>
      <c r="UUC5" s="610"/>
      <c r="UUD5" s="610"/>
      <c r="UUI5" s="610"/>
      <c r="UUJ5" s="610"/>
      <c r="UUK5" s="610"/>
      <c r="UUL5" s="610"/>
      <c r="UUQ5" s="610"/>
      <c r="UUR5" s="610"/>
      <c r="UUS5" s="610"/>
      <c r="UUT5" s="610"/>
      <c r="UUY5" s="610"/>
      <c r="UUZ5" s="610"/>
      <c r="UVA5" s="610"/>
      <c r="UVB5" s="610"/>
      <c r="UVG5" s="610"/>
      <c r="UVH5" s="610"/>
      <c r="UVI5" s="610"/>
      <c r="UVJ5" s="610"/>
      <c r="UVO5" s="610"/>
      <c r="UVP5" s="610"/>
      <c r="UVQ5" s="610"/>
      <c r="UVR5" s="610"/>
      <c r="UVW5" s="610"/>
      <c r="UVX5" s="610"/>
      <c r="UVY5" s="610"/>
      <c r="UVZ5" s="610"/>
      <c r="UWE5" s="610"/>
      <c r="UWF5" s="610"/>
      <c r="UWG5" s="610"/>
      <c r="UWH5" s="610"/>
      <c r="UWM5" s="610"/>
      <c r="UWN5" s="610"/>
      <c r="UWO5" s="610"/>
      <c r="UWP5" s="610"/>
      <c r="UWU5" s="610"/>
      <c r="UWV5" s="610"/>
      <c r="UWW5" s="610"/>
      <c r="UWX5" s="610"/>
      <c r="UXC5" s="610"/>
      <c r="UXD5" s="610"/>
      <c r="UXE5" s="610"/>
      <c r="UXF5" s="610"/>
      <c r="UXK5" s="610"/>
      <c r="UXL5" s="610"/>
      <c r="UXM5" s="610"/>
      <c r="UXN5" s="610"/>
      <c r="UXS5" s="610"/>
      <c r="UXT5" s="610"/>
      <c r="UXU5" s="610"/>
      <c r="UXV5" s="610"/>
      <c r="UYA5" s="610"/>
      <c r="UYB5" s="610"/>
      <c r="UYC5" s="610"/>
      <c r="UYD5" s="610"/>
      <c r="UYI5" s="610"/>
      <c r="UYJ5" s="610"/>
      <c r="UYK5" s="610"/>
      <c r="UYL5" s="610"/>
      <c r="UYQ5" s="610"/>
      <c r="UYR5" s="610"/>
      <c r="UYS5" s="610"/>
      <c r="UYT5" s="610"/>
      <c r="UYY5" s="610"/>
      <c r="UYZ5" s="610"/>
      <c r="UZA5" s="610"/>
      <c r="UZB5" s="610"/>
      <c r="UZG5" s="610"/>
      <c r="UZH5" s="610"/>
      <c r="UZI5" s="610"/>
      <c r="UZJ5" s="610"/>
      <c r="UZO5" s="610"/>
      <c r="UZP5" s="610"/>
      <c r="UZQ5" s="610"/>
      <c r="UZR5" s="610"/>
      <c r="UZW5" s="610"/>
      <c r="UZX5" s="610"/>
      <c r="UZY5" s="610"/>
      <c r="UZZ5" s="610"/>
      <c r="VAE5" s="610"/>
      <c r="VAF5" s="610"/>
      <c r="VAG5" s="610"/>
      <c r="VAH5" s="610"/>
      <c r="VAM5" s="610"/>
      <c r="VAN5" s="610"/>
      <c r="VAO5" s="610"/>
      <c r="VAP5" s="610"/>
      <c r="VAU5" s="610"/>
      <c r="VAV5" s="610"/>
      <c r="VAW5" s="610"/>
      <c r="VAX5" s="610"/>
      <c r="VBC5" s="610"/>
      <c r="VBD5" s="610"/>
      <c r="VBE5" s="610"/>
      <c r="VBF5" s="610"/>
      <c r="VBK5" s="610"/>
      <c r="VBL5" s="610"/>
      <c r="VBM5" s="610"/>
      <c r="VBN5" s="610"/>
      <c r="VBS5" s="610"/>
      <c r="VBT5" s="610"/>
      <c r="VBU5" s="610"/>
      <c r="VBV5" s="610"/>
      <c r="VCA5" s="610"/>
      <c r="VCB5" s="610"/>
      <c r="VCC5" s="610"/>
      <c r="VCD5" s="610"/>
      <c r="VCI5" s="610"/>
      <c r="VCJ5" s="610"/>
      <c r="VCK5" s="610"/>
      <c r="VCL5" s="610"/>
      <c r="VCQ5" s="610"/>
      <c r="VCR5" s="610"/>
      <c r="VCS5" s="610"/>
      <c r="VCT5" s="610"/>
      <c r="VCY5" s="610"/>
      <c r="VCZ5" s="610"/>
      <c r="VDA5" s="610"/>
      <c r="VDB5" s="610"/>
      <c r="VDG5" s="610"/>
      <c r="VDH5" s="610"/>
      <c r="VDI5" s="610"/>
      <c r="VDJ5" s="610"/>
      <c r="VDO5" s="610"/>
      <c r="VDP5" s="610"/>
      <c r="VDQ5" s="610"/>
      <c r="VDR5" s="610"/>
      <c r="VDW5" s="610"/>
      <c r="VDX5" s="610"/>
      <c r="VDY5" s="610"/>
      <c r="VDZ5" s="610"/>
      <c r="VEE5" s="610"/>
      <c r="VEF5" s="610"/>
      <c r="VEG5" s="610"/>
      <c r="VEH5" s="610"/>
      <c r="VEM5" s="610"/>
      <c r="VEN5" s="610"/>
      <c r="VEO5" s="610"/>
      <c r="VEP5" s="610"/>
      <c r="VEU5" s="610"/>
      <c r="VEV5" s="610"/>
      <c r="VEW5" s="610"/>
      <c r="VEX5" s="610"/>
      <c r="VFC5" s="610"/>
      <c r="VFD5" s="610"/>
      <c r="VFE5" s="610"/>
      <c r="VFF5" s="610"/>
      <c r="VFK5" s="610"/>
      <c r="VFL5" s="610"/>
      <c r="VFM5" s="610"/>
      <c r="VFN5" s="610"/>
      <c r="VFS5" s="610"/>
      <c r="VFT5" s="610"/>
      <c r="VFU5" s="610"/>
      <c r="VFV5" s="610"/>
      <c r="VGA5" s="610"/>
      <c r="VGB5" s="610"/>
      <c r="VGC5" s="610"/>
      <c r="VGD5" s="610"/>
      <c r="VGI5" s="610"/>
      <c r="VGJ5" s="610"/>
      <c r="VGK5" s="610"/>
      <c r="VGL5" s="610"/>
      <c r="VGQ5" s="610"/>
      <c r="VGR5" s="610"/>
      <c r="VGS5" s="610"/>
      <c r="VGT5" s="610"/>
      <c r="VGY5" s="610"/>
      <c r="VGZ5" s="610"/>
      <c r="VHA5" s="610"/>
      <c r="VHB5" s="610"/>
      <c r="VHG5" s="610"/>
      <c r="VHH5" s="610"/>
      <c r="VHI5" s="610"/>
      <c r="VHJ5" s="610"/>
      <c r="VHO5" s="610"/>
      <c r="VHP5" s="610"/>
      <c r="VHQ5" s="610"/>
      <c r="VHR5" s="610"/>
      <c r="VHW5" s="610"/>
      <c r="VHX5" s="610"/>
      <c r="VHY5" s="610"/>
      <c r="VHZ5" s="610"/>
      <c r="VIE5" s="610"/>
      <c r="VIF5" s="610"/>
      <c r="VIG5" s="610"/>
      <c r="VIH5" s="610"/>
      <c r="VIM5" s="610"/>
      <c r="VIN5" s="610"/>
      <c r="VIO5" s="610"/>
      <c r="VIP5" s="610"/>
      <c r="VIU5" s="610"/>
      <c r="VIV5" s="610"/>
      <c r="VIW5" s="610"/>
      <c r="VIX5" s="610"/>
      <c r="VJC5" s="610"/>
      <c r="VJD5" s="610"/>
      <c r="VJE5" s="610"/>
      <c r="VJF5" s="610"/>
      <c r="VJK5" s="610"/>
      <c r="VJL5" s="610"/>
      <c r="VJM5" s="610"/>
      <c r="VJN5" s="610"/>
      <c r="VJS5" s="610"/>
      <c r="VJT5" s="610"/>
      <c r="VJU5" s="610"/>
      <c r="VJV5" s="610"/>
      <c r="VKA5" s="610"/>
      <c r="VKB5" s="610"/>
      <c r="VKC5" s="610"/>
      <c r="VKD5" s="610"/>
      <c r="VKI5" s="610"/>
      <c r="VKJ5" s="610"/>
      <c r="VKK5" s="610"/>
      <c r="VKL5" s="610"/>
      <c r="VKQ5" s="610"/>
      <c r="VKR5" s="610"/>
      <c r="VKS5" s="610"/>
      <c r="VKT5" s="610"/>
      <c r="VKY5" s="610"/>
      <c r="VKZ5" s="610"/>
      <c r="VLA5" s="610"/>
      <c r="VLB5" s="610"/>
      <c r="VLG5" s="610"/>
      <c r="VLH5" s="610"/>
      <c r="VLI5" s="610"/>
      <c r="VLJ5" s="610"/>
      <c r="VLO5" s="610"/>
      <c r="VLP5" s="610"/>
      <c r="VLQ5" s="610"/>
      <c r="VLR5" s="610"/>
      <c r="VLW5" s="610"/>
      <c r="VLX5" s="610"/>
      <c r="VLY5" s="610"/>
      <c r="VLZ5" s="610"/>
      <c r="VME5" s="610"/>
      <c r="VMF5" s="610"/>
      <c r="VMG5" s="610"/>
      <c r="VMH5" s="610"/>
      <c r="VMM5" s="610"/>
      <c r="VMN5" s="610"/>
      <c r="VMO5" s="610"/>
      <c r="VMP5" s="610"/>
      <c r="VMU5" s="610"/>
      <c r="VMV5" s="610"/>
      <c r="VMW5" s="610"/>
      <c r="VMX5" s="610"/>
      <c r="VNC5" s="610"/>
      <c r="VND5" s="610"/>
      <c r="VNE5" s="610"/>
      <c r="VNF5" s="610"/>
      <c r="VNK5" s="610"/>
      <c r="VNL5" s="610"/>
      <c r="VNM5" s="610"/>
      <c r="VNN5" s="610"/>
      <c r="VNS5" s="610"/>
      <c r="VNT5" s="610"/>
      <c r="VNU5" s="610"/>
      <c r="VNV5" s="610"/>
      <c r="VOA5" s="610"/>
      <c r="VOB5" s="610"/>
      <c r="VOC5" s="610"/>
      <c r="VOD5" s="610"/>
      <c r="VOI5" s="610"/>
      <c r="VOJ5" s="610"/>
      <c r="VOK5" s="610"/>
      <c r="VOL5" s="610"/>
      <c r="VOQ5" s="610"/>
      <c r="VOR5" s="610"/>
      <c r="VOS5" s="610"/>
      <c r="VOT5" s="610"/>
      <c r="VOY5" s="610"/>
      <c r="VOZ5" s="610"/>
      <c r="VPA5" s="610"/>
      <c r="VPB5" s="610"/>
      <c r="VPG5" s="610"/>
      <c r="VPH5" s="610"/>
      <c r="VPI5" s="610"/>
      <c r="VPJ5" s="610"/>
      <c r="VPO5" s="610"/>
      <c r="VPP5" s="610"/>
      <c r="VPQ5" s="610"/>
      <c r="VPR5" s="610"/>
      <c r="VPW5" s="610"/>
      <c r="VPX5" s="610"/>
      <c r="VPY5" s="610"/>
      <c r="VPZ5" s="610"/>
      <c r="VQE5" s="610"/>
      <c r="VQF5" s="610"/>
      <c r="VQG5" s="610"/>
      <c r="VQH5" s="610"/>
      <c r="VQM5" s="610"/>
      <c r="VQN5" s="610"/>
      <c r="VQO5" s="610"/>
      <c r="VQP5" s="610"/>
      <c r="VQU5" s="610"/>
      <c r="VQV5" s="610"/>
      <c r="VQW5" s="610"/>
      <c r="VQX5" s="610"/>
      <c r="VRC5" s="610"/>
      <c r="VRD5" s="610"/>
      <c r="VRE5" s="610"/>
      <c r="VRF5" s="610"/>
      <c r="VRK5" s="610"/>
      <c r="VRL5" s="610"/>
      <c r="VRM5" s="610"/>
      <c r="VRN5" s="610"/>
      <c r="VRS5" s="610"/>
      <c r="VRT5" s="610"/>
      <c r="VRU5" s="610"/>
      <c r="VRV5" s="610"/>
      <c r="VSA5" s="610"/>
      <c r="VSB5" s="610"/>
      <c r="VSC5" s="610"/>
      <c r="VSD5" s="610"/>
      <c r="VSI5" s="610"/>
      <c r="VSJ5" s="610"/>
      <c r="VSK5" s="610"/>
      <c r="VSL5" s="610"/>
      <c r="VSQ5" s="610"/>
      <c r="VSR5" s="610"/>
      <c r="VSS5" s="610"/>
      <c r="VST5" s="610"/>
      <c r="VSY5" s="610"/>
      <c r="VSZ5" s="610"/>
      <c r="VTA5" s="610"/>
      <c r="VTB5" s="610"/>
      <c r="VTG5" s="610"/>
      <c r="VTH5" s="610"/>
      <c r="VTI5" s="610"/>
      <c r="VTJ5" s="610"/>
      <c r="VTO5" s="610"/>
      <c r="VTP5" s="610"/>
      <c r="VTQ5" s="610"/>
      <c r="VTR5" s="610"/>
      <c r="VTW5" s="610"/>
      <c r="VTX5" s="610"/>
      <c r="VTY5" s="610"/>
      <c r="VTZ5" s="610"/>
      <c r="VUE5" s="610"/>
      <c r="VUF5" s="610"/>
      <c r="VUG5" s="610"/>
      <c r="VUH5" s="610"/>
      <c r="VUM5" s="610"/>
      <c r="VUN5" s="610"/>
      <c r="VUO5" s="610"/>
      <c r="VUP5" s="610"/>
      <c r="VUU5" s="610"/>
      <c r="VUV5" s="610"/>
      <c r="VUW5" s="610"/>
      <c r="VUX5" s="610"/>
      <c r="VVC5" s="610"/>
      <c r="VVD5" s="610"/>
      <c r="VVE5" s="610"/>
      <c r="VVF5" s="610"/>
      <c r="VVK5" s="610"/>
      <c r="VVL5" s="610"/>
      <c r="VVM5" s="610"/>
      <c r="VVN5" s="610"/>
      <c r="VVS5" s="610"/>
      <c r="VVT5" s="610"/>
      <c r="VVU5" s="610"/>
      <c r="VVV5" s="610"/>
      <c r="VWA5" s="610"/>
      <c r="VWB5" s="610"/>
      <c r="VWC5" s="610"/>
      <c r="VWD5" s="610"/>
      <c r="VWI5" s="610"/>
      <c r="VWJ5" s="610"/>
      <c r="VWK5" s="610"/>
      <c r="VWL5" s="610"/>
      <c r="VWQ5" s="610"/>
      <c r="VWR5" s="610"/>
      <c r="VWS5" s="610"/>
      <c r="VWT5" s="610"/>
      <c r="VWY5" s="610"/>
      <c r="VWZ5" s="610"/>
      <c r="VXA5" s="610"/>
      <c r="VXB5" s="610"/>
      <c r="VXG5" s="610"/>
      <c r="VXH5" s="610"/>
      <c r="VXI5" s="610"/>
      <c r="VXJ5" s="610"/>
      <c r="VXO5" s="610"/>
      <c r="VXP5" s="610"/>
      <c r="VXQ5" s="610"/>
      <c r="VXR5" s="610"/>
      <c r="VXW5" s="610"/>
      <c r="VXX5" s="610"/>
      <c r="VXY5" s="610"/>
      <c r="VXZ5" s="610"/>
      <c r="VYE5" s="610"/>
      <c r="VYF5" s="610"/>
      <c r="VYG5" s="610"/>
      <c r="VYH5" s="610"/>
      <c r="VYM5" s="610"/>
      <c r="VYN5" s="610"/>
      <c r="VYO5" s="610"/>
      <c r="VYP5" s="610"/>
      <c r="VYU5" s="610"/>
      <c r="VYV5" s="610"/>
      <c r="VYW5" s="610"/>
      <c r="VYX5" s="610"/>
      <c r="VZC5" s="610"/>
      <c r="VZD5" s="610"/>
      <c r="VZE5" s="610"/>
      <c r="VZF5" s="610"/>
      <c r="VZK5" s="610"/>
      <c r="VZL5" s="610"/>
      <c r="VZM5" s="610"/>
      <c r="VZN5" s="610"/>
      <c r="VZS5" s="610"/>
      <c r="VZT5" s="610"/>
      <c r="VZU5" s="610"/>
      <c r="VZV5" s="610"/>
      <c r="WAA5" s="610"/>
      <c r="WAB5" s="610"/>
      <c r="WAC5" s="610"/>
      <c r="WAD5" s="610"/>
      <c r="WAI5" s="610"/>
      <c r="WAJ5" s="610"/>
      <c r="WAK5" s="610"/>
      <c r="WAL5" s="610"/>
      <c r="WAQ5" s="610"/>
      <c r="WAR5" s="610"/>
      <c r="WAS5" s="610"/>
      <c r="WAT5" s="610"/>
      <c r="WAY5" s="610"/>
      <c r="WAZ5" s="610"/>
      <c r="WBA5" s="610"/>
      <c r="WBB5" s="610"/>
      <c r="WBG5" s="610"/>
      <c r="WBH5" s="610"/>
      <c r="WBI5" s="610"/>
      <c r="WBJ5" s="610"/>
      <c r="WBO5" s="610"/>
      <c r="WBP5" s="610"/>
      <c r="WBQ5" s="610"/>
      <c r="WBR5" s="610"/>
      <c r="WBW5" s="610"/>
      <c r="WBX5" s="610"/>
      <c r="WBY5" s="610"/>
      <c r="WBZ5" s="610"/>
      <c r="WCE5" s="610"/>
      <c r="WCF5" s="610"/>
      <c r="WCG5" s="610"/>
      <c r="WCH5" s="610"/>
      <c r="WCM5" s="610"/>
      <c r="WCN5" s="610"/>
      <c r="WCO5" s="610"/>
      <c r="WCP5" s="610"/>
      <c r="WCU5" s="610"/>
      <c r="WCV5" s="610"/>
      <c r="WCW5" s="610"/>
      <c r="WCX5" s="610"/>
      <c r="WDC5" s="610"/>
      <c r="WDD5" s="610"/>
      <c r="WDE5" s="610"/>
      <c r="WDF5" s="610"/>
      <c r="WDK5" s="610"/>
      <c r="WDL5" s="610"/>
      <c r="WDM5" s="610"/>
      <c r="WDN5" s="610"/>
      <c r="WDS5" s="610"/>
      <c r="WDT5" s="610"/>
      <c r="WDU5" s="610"/>
      <c r="WDV5" s="610"/>
      <c r="WEA5" s="610"/>
      <c r="WEB5" s="610"/>
      <c r="WEC5" s="610"/>
      <c r="WED5" s="610"/>
      <c r="WEI5" s="610"/>
      <c r="WEJ5" s="610"/>
      <c r="WEK5" s="610"/>
      <c r="WEL5" s="610"/>
      <c r="WEQ5" s="610"/>
      <c r="WER5" s="610"/>
      <c r="WES5" s="610"/>
      <c r="WET5" s="610"/>
      <c r="WEY5" s="610"/>
      <c r="WEZ5" s="610"/>
      <c r="WFA5" s="610"/>
      <c r="WFB5" s="610"/>
      <c r="WFG5" s="610"/>
      <c r="WFH5" s="610"/>
      <c r="WFI5" s="610"/>
      <c r="WFJ5" s="610"/>
      <c r="WFO5" s="610"/>
      <c r="WFP5" s="610"/>
      <c r="WFQ5" s="610"/>
      <c r="WFR5" s="610"/>
      <c r="WFW5" s="610"/>
      <c r="WFX5" s="610"/>
      <c r="WFY5" s="610"/>
      <c r="WFZ5" s="610"/>
      <c r="WGE5" s="610"/>
      <c r="WGF5" s="610"/>
      <c r="WGG5" s="610"/>
      <c r="WGH5" s="610"/>
      <c r="WGM5" s="610"/>
      <c r="WGN5" s="610"/>
      <c r="WGO5" s="610"/>
      <c r="WGP5" s="610"/>
      <c r="WGU5" s="610"/>
      <c r="WGV5" s="610"/>
      <c r="WGW5" s="610"/>
      <c r="WGX5" s="610"/>
      <c r="WHC5" s="610"/>
      <c r="WHD5" s="610"/>
      <c r="WHE5" s="610"/>
      <c r="WHF5" s="610"/>
      <c r="WHK5" s="610"/>
      <c r="WHL5" s="610"/>
      <c r="WHM5" s="610"/>
      <c r="WHN5" s="610"/>
      <c r="WHS5" s="610"/>
      <c r="WHT5" s="610"/>
      <c r="WHU5" s="610"/>
      <c r="WHV5" s="610"/>
      <c r="WIA5" s="610"/>
      <c r="WIB5" s="610"/>
      <c r="WIC5" s="610"/>
      <c r="WID5" s="610"/>
      <c r="WII5" s="610"/>
      <c r="WIJ5" s="610"/>
      <c r="WIK5" s="610"/>
      <c r="WIL5" s="610"/>
      <c r="WIQ5" s="610"/>
      <c r="WIR5" s="610"/>
      <c r="WIS5" s="610"/>
      <c r="WIT5" s="610"/>
      <c r="WIY5" s="610"/>
      <c r="WIZ5" s="610"/>
      <c r="WJA5" s="610"/>
      <c r="WJB5" s="610"/>
      <c r="WJG5" s="610"/>
      <c r="WJH5" s="610"/>
      <c r="WJI5" s="610"/>
      <c r="WJJ5" s="610"/>
      <c r="WJO5" s="610"/>
      <c r="WJP5" s="610"/>
      <c r="WJQ5" s="610"/>
      <c r="WJR5" s="610"/>
      <c r="WJW5" s="610"/>
      <c r="WJX5" s="610"/>
      <c r="WJY5" s="610"/>
      <c r="WJZ5" s="610"/>
      <c r="WKE5" s="610"/>
      <c r="WKF5" s="610"/>
      <c r="WKG5" s="610"/>
      <c r="WKH5" s="610"/>
      <c r="WKM5" s="610"/>
      <c r="WKN5" s="610"/>
      <c r="WKO5" s="610"/>
      <c r="WKP5" s="610"/>
      <c r="WKU5" s="610"/>
      <c r="WKV5" s="610"/>
      <c r="WKW5" s="610"/>
      <c r="WKX5" s="610"/>
      <c r="WLC5" s="610"/>
      <c r="WLD5" s="610"/>
      <c r="WLE5" s="610"/>
      <c r="WLF5" s="610"/>
      <c r="WLK5" s="610"/>
      <c r="WLL5" s="610"/>
      <c r="WLM5" s="610"/>
      <c r="WLN5" s="610"/>
      <c r="WLS5" s="610"/>
      <c r="WLT5" s="610"/>
      <c r="WLU5" s="610"/>
      <c r="WLV5" s="610"/>
      <c r="WMA5" s="610"/>
      <c r="WMB5" s="610"/>
      <c r="WMC5" s="610"/>
      <c r="WMD5" s="610"/>
      <c r="WMI5" s="610"/>
      <c r="WMJ5" s="610"/>
      <c r="WMK5" s="610"/>
      <c r="WML5" s="610"/>
      <c r="WMQ5" s="610"/>
      <c r="WMR5" s="610"/>
      <c r="WMS5" s="610"/>
      <c r="WMT5" s="610"/>
      <c r="WMY5" s="610"/>
      <c r="WMZ5" s="610"/>
      <c r="WNA5" s="610"/>
      <c r="WNB5" s="610"/>
      <c r="WNG5" s="610"/>
      <c r="WNH5" s="610"/>
      <c r="WNI5" s="610"/>
      <c r="WNJ5" s="610"/>
      <c r="WNO5" s="610"/>
      <c r="WNP5" s="610"/>
      <c r="WNQ5" s="610"/>
      <c r="WNR5" s="610"/>
      <c r="WNW5" s="610"/>
      <c r="WNX5" s="610"/>
      <c r="WNY5" s="610"/>
      <c r="WNZ5" s="610"/>
      <c r="WOE5" s="610"/>
      <c r="WOF5" s="610"/>
      <c r="WOG5" s="610"/>
      <c r="WOH5" s="610"/>
      <c r="WOM5" s="610"/>
      <c r="WON5" s="610"/>
      <c r="WOO5" s="610"/>
      <c r="WOP5" s="610"/>
      <c r="WOU5" s="610"/>
      <c r="WOV5" s="610"/>
      <c r="WOW5" s="610"/>
      <c r="WOX5" s="610"/>
      <c r="WPC5" s="610"/>
      <c r="WPD5" s="610"/>
      <c r="WPE5" s="610"/>
      <c r="WPF5" s="610"/>
      <c r="WPK5" s="610"/>
      <c r="WPL5" s="610"/>
      <c r="WPM5" s="610"/>
      <c r="WPN5" s="610"/>
      <c r="WPS5" s="610"/>
      <c r="WPT5" s="610"/>
      <c r="WPU5" s="610"/>
      <c r="WPV5" s="610"/>
      <c r="WQA5" s="610"/>
      <c r="WQB5" s="610"/>
      <c r="WQC5" s="610"/>
      <c r="WQD5" s="610"/>
      <c r="WQI5" s="610"/>
      <c r="WQJ5" s="610"/>
      <c r="WQK5" s="610"/>
      <c r="WQL5" s="610"/>
      <c r="WQQ5" s="610"/>
      <c r="WQR5" s="610"/>
      <c r="WQS5" s="610"/>
      <c r="WQT5" s="610"/>
      <c r="WQY5" s="610"/>
      <c r="WQZ5" s="610"/>
      <c r="WRA5" s="610"/>
      <c r="WRB5" s="610"/>
      <c r="WRG5" s="610"/>
      <c r="WRH5" s="610"/>
      <c r="WRI5" s="610"/>
      <c r="WRJ5" s="610"/>
      <c r="WRO5" s="610"/>
      <c r="WRP5" s="610"/>
      <c r="WRQ5" s="610"/>
      <c r="WRR5" s="610"/>
      <c r="WRW5" s="610"/>
      <c r="WRX5" s="610"/>
      <c r="WRY5" s="610"/>
      <c r="WRZ5" s="610"/>
      <c r="WSE5" s="610"/>
      <c r="WSF5" s="610"/>
      <c r="WSG5" s="610"/>
      <c r="WSH5" s="610"/>
      <c r="WSM5" s="610"/>
      <c r="WSN5" s="610"/>
      <c r="WSO5" s="610"/>
      <c r="WSP5" s="610"/>
      <c r="WSU5" s="610"/>
      <c r="WSV5" s="610"/>
      <c r="WSW5" s="610"/>
      <c r="WSX5" s="610"/>
      <c r="WTC5" s="610"/>
      <c r="WTD5" s="610"/>
      <c r="WTE5" s="610"/>
      <c r="WTF5" s="610"/>
      <c r="WTK5" s="610"/>
      <c r="WTL5" s="610"/>
      <c r="WTM5" s="610"/>
      <c r="WTN5" s="610"/>
      <c r="WTS5" s="610"/>
      <c r="WTT5" s="610"/>
      <c r="WTU5" s="610"/>
      <c r="WTV5" s="610"/>
      <c r="WUA5" s="610"/>
      <c r="WUB5" s="610"/>
      <c r="WUC5" s="610"/>
      <c r="WUD5" s="610"/>
      <c r="WUI5" s="610"/>
      <c r="WUJ5" s="610"/>
      <c r="WUK5" s="610"/>
      <c r="WUL5" s="610"/>
      <c r="WUQ5" s="610"/>
      <c r="WUR5" s="610"/>
      <c r="WUS5" s="610"/>
      <c r="WUT5" s="610"/>
      <c r="WUY5" s="610"/>
      <c r="WUZ5" s="610"/>
      <c r="WVA5" s="610"/>
      <c r="WVB5" s="610"/>
      <c r="WVG5" s="610"/>
      <c r="WVH5" s="610"/>
      <c r="WVI5" s="610"/>
      <c r="WVJ5" s="610"/>
      <c r="WVO5" s="610"/>
      <c r="WVP5" s="610"/>
      <c r="WVQ5" s="610"/>
      <c r="WVR5" s="610"/>
      <c r="WVW5" s="610"/>
      <c r="WVX5" s="610"/>
      <c r="WVY5" s="610"/>
      <c r="WVZ5" s="610"/>
      <c r="WWE5" s="610"/>
      <c r="WWF5" s="610"/>
      <c r="WWG5" s="610"/>
      <c r="WWH5" s="610"/>
      <c r="WWM5" s="610"/>
      <c r="WWN5" s="610"/>
      <c r="WWO5" s="610"/>
      <c r="WWP5" s="610"/>
      <c r="WWU5" s="610"/>
      <c r="WWV5" s="610"/>
      <c r="WWW5" s="610"/>
      <c r="WWX5" s="610"/>
      <c r="WXC5" s="610"/>
      <c r="WXD5" s="610"/>
      <c r="WXE5" s="610"/>
      <c r="WXF5" s="610"/>
      <c r="WXK5" s="610"/>
      <c r="WXL5" s="610"/>
      <c r="WXM5" s="610"/>
      <c r="WXN5" s="610"/>
      <c r="WXS5" s="610"/>
      <c r="WXT5" s="610"/>
      <c r="WXU5" s="610"/>
      <c r="WXV5" s="610"/>
      <c r="WYA5" s="610"/>
      <c r="WYB5" s="610"/>
      <c r="WYC5" s="610"/>
      <c r="WYD5" s="610"/>
      <c r="WYI5" s="610"/>
      <c r="WYJ5" s="610"/>
      <c r="WYK5" s="610"/>
      <c r="WYL5" s="610"/>
      <c r="WYQ5" s="610"/>
      <c r="WYR5" s="610"/>
      <c r="WYS5" s="610"/>
      <c r="WYT5" s="610"/>
      <c r="WYY5" s="610"/>
      <c r="WYZ5" s="610"/>
      <c r="WZA5" s="610"/>
      <c r="WZB5" s="610"/>
      <c r="WZG5" s="610"/>
      <c r="WZH5" s="610"/>
      <c r="WZI5" s="610"/>
      <c r="WZJ5" s="610"/>
      <c r="WZO5" s="610"/>
      <c r="WZP5" s="610"/>
      <c r="WZQ5" s="610"/>
      <c r="WZR5" s="610"/>
      <c r="WZW5" s="610"/>
      <c r="WZX5" s="610"/>
      <c r="WZY5" s="610"/>
      <c r="WZZ5" s="610"/>
      <c r="XAE5" s="610"/>
      <c r="XAF5" s="610"/>
      <c r="XAG5" s="610"/>
      <c r="XAH5" s="610"/>
      <c r="XAM5" s="610"/>
      <c r="XAN5" s="610"/>
      <c r="XAO5" s="610"/>
      <c r="XAP5" s="610"/>
      <c r="XAU5" s="610"/>
      <c r="XAV5" s="610"/>
      <c r="XAW5" s="610"/>
      <c r="XAX5" s="610"/>
      <c r="XBC5" s="610"/>
      <c r="XBD5" s="610"/>
      <c r="XBE5" s="610"/>
      <c r="XBF5" s="610"/>
      <c r="XBK5" s="610"/>
      <c r="XBL5" s="610"/>
      <c r="XBM5" s="610"/>
      <c r="XBN5" s="610"/>
      <c r="XBS5" s="610"/>
      <c r="XBT5" s="610"/>
      <c r="XBU5" s="610"/>
      <c r="XBV5" s="610"/>
      <c r="XCA5" s="610"/>
      <c r="XCB5" s="610"/>
      <c r="XCC5" s="610"/>
      <c r="XCD5" s="610"/>
      <c r="XCI5" s="610"/>
      <c r="XCJ5" s="610"/>
      <c r="XCK5" s="610"/>
      <c r="XCL5" s="610"/>
      <c r="XCQ5" s="610"/>
      <c r="XCR5" s="610"/>
      <c r="XCS5" s="610"/>
      <c r="XCT5" s="610"/>
      <c r="XCY5" s="610"/>
      <c r="XCZ5" s="610"/>
      <c r="XDA5" s="610"/>
      <c r="XDB5" s="610"/>
      <c r="XDG5" s="610"/>
      <c r="XDH5" s="610"/>
      <c r="XDI5" s="610"/>
      <c r="XDJ5" s="610"/>
      <c r="XDO5" s="610"/>
      <c r="XDP5" s="610"/>
      <c r="XDQ5" s="610"/>
      <c r="XDR5" s="610"/>
      <c r="XDW5" s="610"/>
      <c r="XDX5" s="610"/>
      <c r="XDY5" s="610"/>
      <c r="XDZ5" s="610"/>
      <c r="XEE5" s="610"/>
      <c r="XEF5" s="610"/>
      <c r="XEG5" s="610"/>
      <c r="XEH5" s="610"/>
      <c r="XEM5" s="610"/>
      <c r="XEN5" s="610"/>
      <c r="XEO5" s="610"/>
      <c r="XEP5" s="610"/>
      <c r="XEU5" s="610"/>
      <c r="XEV5" s="610"/>
      <c r="XEW5" s="610"/>
      <c r="XEX5" s="610"/>
      <c r="XFC5" s="610"/>
      <c r="XFD5" s="610"/>
    </row>
    <row r="6" spans="1:16384" ht="15.75" thickBot="1" x14ac:dyDescent="0.3">
      <c r="B6" s="614" t="s">
        <v>284</v>
      </c>
      <c r="C6" s="614"/>
      <c r="D6" s="614"/>
      <c r="E6" s="614"/>
      <c r="F6" s="614"/>
      <c r="G6" s="614"/>
      <c r="H6" s="614"/>
      <c r="I6" s="614"/>
    </row>
    <row r="7" spans="1:16384" ht="15.75" thickBot="1" x14ac:dyDescent="0.3">
      <c r="B7" s="621" t="s">
        <v>65</v>
      </c>
      <c r="C7" s="623" t="s">
        <v>66</v>
      </c>
      <c r="D7" s="624"/>
      <c r="E7" s="624"/>
      <c r="F7" s="624"/>
      <c r="G7" s="624"/>
      <c r="H7" s="624"/>
      <c r="I7" s="624"/>
      <c r="J7" s="624"/>
      <c r="K7" s="624"/>
      <c r="L7" s="624"/>
      <c r="M7" s="624"/>
      <c r="N7" s="624"/>
      <c r="O7" s="624"/>
      <c r="P7" s="624"/>
      <c r="Q7" s="624"/>
      <c r="R7" s="624"/>
      <c r="S7" s="624"/>
      <c r="T7" s="624"/>
      <c r="U7" s="624"/>
      <c r="V7" s="624"/>
      <c r="W7" s="624"/>
      <c r="X7" s="624"/>
      <c r="Y7" s="625"/>
    </row>
    <row r="8" spans="1:16384" ht="15.75" thickBot="1" x14ac:dyDescent="0.3">
      <c r="B8" s="622"/>
      <c r="C8" s="117">
        <v>1</v>
      </c>
      <c r="D8" s="117">
        <v>2</v>
      </c>
      <c r="E8" s="117">
        <v>3</v>
      </c>
      <c r="F8" s="117">
        <v>4</v>
      </c>
      <c r="G8" s="117">
        <v>5</v>
      </c>
      <c r="H8" s="117">
        <v>6</v>
      </c>
      <c r="I8" s="117">
        <v>7</v>
      </c>
      <c r="J8" s="117">
        <v>8</v>
      </c>
      <c r="K8" s="117">
        <v>9</v>
      </c>
      <c r="L8" s="117">
        <v>10</v>
      </c>
      <c r="M8" s="117">
        <v>11</v>
      </c>
      <c r="N8" s="117">
        <v>12</v>
      </c>
      <c r="O8" s="117">
        <v>13</v>
      </c>
      <c r="P8" s="117">
        <v>14</v>
      </c>
      <c r="Q8" s="117">
        <v>15</v>
      </c>
      <c r="R8" s="117">
        <v>16</v>
      </c>
      <c r="S8" s="117">
        <v>17</v>
      </c>
      <c r="T8" s="117">
        <v>18</v>
      </c>
      <c r="U8" s="117">
        <v>19</v>
      </c>
      <c r="V8" s="117">
        <v>20</v>
      </c>
      <c r="W8" s="117">
        <v>21</v>
      </c>
      <c r="X8" s="117">
        <v>22</v>
      </c>
      <c r="Y8" s="117">
        <v>23</v>
      </c>
    </row>
    <row r="9" spans="1:16384" x14ac:dyDescent="0.25">
      <c r="B9" s="619"/>
      <c r="C9" s="617"/>
      <c r="D9" s="617"/>
      <c r="E9" s="617"/>
      <c r="F9" s="617"/>
      <c r="G9" s="617"/>
      <c r="H9" s="617"/>
      <c r="I9" s="617"/>
      <c r="J9" s="617"/>
      <c r="K9" s="617"/>
      <c r="L9" s="617"/>
      <c r="M9" s="617"/>
      <c r="N9" s="617"/>
      <c r="O9" s="617"/>
      <c r="P9" s="617"/>
      <c r="Q9" s="617"/>
      <c r="R9" s="617"/>
      <c r="S9" s="617"/>
      <c r="T9" s="617"/>
      <c r="U9" s="617"/>
      <c r="V9" s="617"/>
      <c r="W9" s="617"/>
      <c r="X9" s="617"/>
      <c r="Y9" s="617"/>
    </row>
    <row r="10" spans="1:16384" ht="15.75" thickBot="1" x14ac:dyDescent="0.3">
      <c r="B10" s="620"/>
      <c r="C10" s="618"/>
      <c r="D10" s="618"/>
      <c r="E10" s="618"/>
      <c r="F10" s="618"/>
      <c r="G10" s="618"/>
      <c r="H10" s="618"/>
      <c r="I10" s="618"/>
      <c r="J10" s="618"/>
      <c r="K10" s="618"/>
      <c r="L10" s="618"/>
      <c r="M10" s="618"/>
      <c r="N10" s="618"/>
      <c r="O10" s="618"/>
      <c r="P10" s="618"/>
      <c r="Q10" s="618"/>
      <c r="R10" s="618"/>
      <c r="S10" s="618"/>
      <c r="T10" s="618"/>
      <c r="U10" s="618"/>
      <c r="V10" s="618"/>
      <c r="W10" s="618"/>
      <c r="X10" s="618"/>
      <c r="Y10" s="618"/>
    </row>
    <row r="11" spans="1:16384" x14ac:dyDescent="0.25">
      <c r="B11" s="619"/>
      <c r="C11" s="617"/>
      <c r="D11" s="617"/>
      <c r="E11" s="617"/>
      <c r="F11" s="617"/>
      <c r="G11" s="617"/>
      <c r="H11" s="617"/>
      <c r="I11" s="617"/>
      <c r="J11" s="617"/>
      <c r="K11" s="617"/>
      <c r="L11" s="617"/>
      <c r="M11" s="617"/>
      <c r="N11" s="617"/>
      <c r="O11" s="617"/>
      <c r="P11" s="617"/>
      <c r="Q11" s="617"/>
      <c r="R11" s="617"/>
      <c r="S11" s="617"/>
      <c r="T11" s="617"/>
      <c r="U11" s="617"/>
      <c r="V11" s="617"/>
      <c r="W11" s="617"/>
      <c r="X11" s="617"/>
      <c r="Y11" s="617"/>
    </row>
    <row r="12" spans="1:16384" ht="15.75" thickBot="1" x14ac:dyDescent="0.3">
      <c r="B12" s="620"/>
      <c r="C12" s="618"/>
      <c r="D12" s="618"/>
      <c r="E12" s="618"/>
      <c r="F12" s="618"/>
      <c r="G12" s="618"/>
      <c r="H12" s="618"/>
      <c r="I12" s="618"/>
      <c r="J12" s="618"/>
      <c r="K12" s="618"/>
      <c r="L12" s="618"/>
      <c r="M12" s="618"/>
      <c r="N12" s="618"/>
      <c r="O12" s="618"/>
      <c r="P12" s="618"/>
      <c r="Q12" s="618"/>
      <c r="R12" s="618"/>
      <c r="S12" s="618"/>
      <c r="T12" s="618"/>
      <c r="U12" s="618"/>
      <c r="V12" s="618"/>
      <c r="W12" s="618"/>
      <c r="X12" s="618"/>
      <c r="Y12" s="618"/>
      <c r="Z12" s="2"/>
    </row>
    <row r="13" spans="1:16384" x14ac:dyDescent="0.25">
      <c r="B13" s="619"/>
      <c r="C13" s="617"/>
      <c r="D13" s="617"/>
      <c r="E13" s="617"/>
      <c r="F13" s="617"/>
      <c r="G13" s="617"/>
      <c r="H13" s="617"/>
      <c r="I13" s="617"/>
      <c r="J13" s="617"/>
      <c r="K13" s="617"/>
      <c r="L13" s="617"/>
      <c r="M13" s="617"/>
      <c r="N13" s="617"/>
      <c r="O13" s="617"/>
      <c r="P13" s="617"/>
      <c r="Q13" s="617"/>
      <c r="R13" s="617"/>
      <c r="S13" s="617"/>
      <c r="T13" s="617"/>
      <c r="U13" s="617"/>
      <c r="V13" s="617"/>
      <c r="W13" s="617"/>
      <c r="X13" s="617"/>
      <c r="Y13" s="617"/>
    </row>
    <row r="14" spans="1:16384" ht="15.75" thickBot="1" x14ac:dyDescent="0.3">
      <c r="B14" s="620"/>
      <c r="C14" s="618"/>
      <c r="D14" s="618"/>
      <c r="E14" s="618"/>
      <c r="F14" s="618"/>
      <c r="G14" s="618"/>
      <c r="H14" s="618"/>
      <c r="I14" s="618"/>
      <c r="J14" s="618"/>
      <c r="K14" s="618"/>
      <c r="L14" s="618"/>
      <c r="M14" s="618"/>
      <c r="N14" s="618"/>
      <c r="O14" s="618"/>
      <c r="P14" s="618"/>
      <c r="Q14" s="618"/>
      <c r="R14" s="618"/>
      <c r="S14" s="618"/>
      <c r="T14" s="618"/>
      <c r="U14" s="618"/>
      <c r="V14" s="618"/>
      <c r="W14" s="618"/>
      <c r="X14" s="618"/>
      <c r="Y14" s="618"/>
    </row>
    <row r="15" spans="1:16384" x14ac:dyDescent="0.25">
      <c r="B15" s="619"/>
      <c r="C15" s="617"/>
      <c r="D15" s="617"/>
      <c r="E15" s="617"/>
      <c r="F15" s="617"/>
      <c r="G15" s="617"/>
      <c r="H15" s="617"/>
      <c r="I15" s="617"/>
      <c r="J15" s="617"/>
      <c r="K15" s="617"/>
      <c r="L15" s="617"/>
      <c r="M15" s="617"/>
      <c r="N15" s="617"/>
      <c r="O15" s="617"/>
      <c r="P15" s="617"/>
      <c r="Q15" s="617"/>
      <c r="R15" s="617"/>
      <c r="S15" s="617"/>
      <c r="T15" s="617"/>
      <c r="U15" s="617"/>
      <c r="V15" s="617"/>
      <c r="W15" s="617"/>
      <c r="X15" s="617"/>
      <c r="Y15" s="617"/>
    </row>
    <row r="16" spans="1:16384" ht="15.75" thickBot="1" x14ac:dyDescent="0.3">
      <c r="B16" s="620"/>
      <c r="C16" s="618"/>
      <c r="D16" s="618"/>
      <c r="E16" s="618"/>
      <c r="F16" s="618"/>
      <c r="G16" s="618"/>
      <c r="H16" s="618"/>
      <c r="I16" s="618"/>
      <c r="J16" s="618"/>
      <c r="K16" s="618"/>
      <c r="L16" s="618"/>
      <c r="M16" s="618"/>
      <c r="N16" s="618"/>
      <c r="O16" s="618"/>
      <c r="P16" s="618"/>
      <c r="Q16" s="618"/>
      <c r="R16" s="618"/>
      <c r="S16" s="618"/>
      <c r="T16" s="618"/>
      <c r="U16" s="618"/>
      <c r="V16" s="618"/>
      <c r="W16" s="618"/>
      <c r="X16" s="618"/>
      <c r="Y16" s="618"/>
    </row>
    <row r="17" spans="2:25" x14ac:dyDescent="0.25">
      <c r="B17" s="619"/>
      <c r="C17" s="617"/>
      <c r="D17" s="617"/>
      <c r="E17" s="617"/>
      <c r="F17" s="617"/>
      <c r="G17" s="617"/>
      <c r="H17" s="617"/>
      <c r="I17" s="617"/>
      <c r="J17" s="617"/>
      <c r="K17" s="617"/>
      <c r="L17" s="617"/>
      <c r="M17" s="617"/>
      <c r="N17" s="617"/>
      <c r="O17" s="617"/>
      <c r="P17" s="617"/>
      <c r="Q17" s="617"/>
      <c r="R17" s="617"/>
      <c r="S17" s="617"/>
      <c r="T17" s="617"/>
      <c r="U17" s="617"/>
      <c r="V17" s="617"/>
      <c r="W17" s="617"/>
      <c r="X17" s="617"/>
      <c r="Y17" s="617"/>
    </row>
    <row r="18" spans="2:25" ht="15.75" thickBot="1" x14ac:dyDescent="0.3">
      <c r="B18" s="620"/>
      <c r="C18" s="618"/>
      <c r="D18" s="618"/>
      <c r="E18" s="618"/>
      <c r="F18" s="618"/>
      <c r="G18" s="618"/>
      <c r="H18" s="618"/>
      <c r="I18" s="618"/>
      <c r="J18" s="618"/>
      <c r="K18" s="618"/>
      <c r="L18" s="618"/>
      <c r="M18" s="618"/>
      <c r="N18" s="618"/>
      <c r="O18" s="618"/>
      <c r="P18" s="618"/>
      <c r="Q18" s="618"/>
      <c r="R18" s="618"/>
      <c r="S18" s="618"/>
      <c r="T18" s="618"/>
      <c r="U18" s="618"/>
      <c r="V18" s="618"/>
      <c r="W18" s="618"/>
      <c r="X18" s="618"/>
      <c r="Y18" s="618"/>
    </row>
    <row r="19" spans="2:25" x14ac:dyDescent="0.25">
      <c r="B19" s="619"/>
      <c r="C19" s="617"/>
      <c r="D19" s="617"/>
      <c r="E19" s="617"/>
      <c r="F19" s="617"/>
      <c r="G19" s="617"/>
      <c r="H19" s="617"/>
      <c r="I19" s="617"/>
      <c r="J19" s="617"/>
      <c r="K19" s="617"/>
      <c r="L19" s="617"/>
      <c r="M19" s="617"/>
      <c r="N19" s="617"/>
      <c r="O19" s="617"/>
      <c r="P19" s="617"/>
      <c r="Q19" s="617"/>
      <c r="R19" s="617"/>
      <c r="S19" s="617"/>
      <c r="T19" s="617"/>
      <c r="U19" s="617"/>
      <c r="V19" s="617"/>
      <c r="W19" s="617"/>
      <c r="X19" s="617"/>
      <c r="Y19" s="617"/>
    </row>
    <row r="20" spans="2:25" ht="15.75" thickBot="1" x14ac:dyDescent="0.3">
      <c r="B20" s="620"/>
      <c r="C20" s="618"/>
      <c r="D20" s="618"/>
      <c r="E20" s="618"/>
      <c r="F20" s="618"/>
      <c r="G20" s="618"/>
      <c r="H20" s="618"/>
      <c r="I20" s="618"/>
      <c r="J20" s="618"/>
      <c r="K20" s="618"/>
      <c r="L20" s="618"/>
      <c r="M20" s="618"/>
      <c r="N20" s="618"/>
      <c r="O20" s="618"/>
      <c r="P20" s="618"/>
      <c r="Q20" s="618"/>
      <c r="R20" s="618"/>
      <c r="S20" s="618"/>
      <c r="T20" s="618"/>
      <c r="U20" s="618"/>
      <c r="V20" s="618"/>
      <c r="W20" s="618"/>
      <c r="X20" s="618"/>
      <c r="Y20" s="618"/>
    </row>
    <row r="21" spans="2:25" x14ac:dyDescent="0.25">
      <c r="B21" s="619"/>
      <c r="C21" s="617"/>
      <c r="D21" s="617"/>
      <c r="E21" s="617"/>
      <c r="F21" s="617"/>
      <c r="G21" s="617"/>
      <c r="H21" s="617"/>
      <c r="I21" s="617"/>
      <c r="J21" s="617"/>
      <c r="K21" s="617"/>
      <c r="L21" s="617"/>
      <c r="M21" s="617"/>
      <c r="N21" s="617"/>
      <c r="O21" s="617"/>
      <c r="P21" s="617"/>
      <c r="Q21" s="617"/>
      <c r="R21" s="617"/>
      <c r="S21" s="617"/>
      <c r="T21" s="617"/>
      <c r="U21" s="617"/>
      <c r="V21" s="617"/>
      <c r="W21" s="617"/>
      <c r="X21" s="617"/>
      <c r="Y21" s="617"/>
    </row>
    <row r="22" spans="2:25" ht="15.75" thickBot="1" x14ac:dyDescent="0.3">
      <c r="B22" s="620"/>
      <c r="C22" s="618"/>
      <c r="D22" s="618"/>
      <c r="E22" s="618"/>
      <c r="F22" s="618"/>
      <c r="G22" s="618"/>
      <c r="H22" s="618"/>
      <c r="I22" s="618"/>
      <c r="J22" s="618"/>
      <c r="K22" s="618"/>
      <c r="L22" s="618"/>
      <c r="M22" s="618"/>
      <c r="N22" s="618"/>
      <c r="O22" s="618"/>
      <c r="P22" s="618"/>
      <c r="Q22" s="618"/>
      <c r="R22" s="618"/>
      <c r="S22" s="618"/>
      <c r="T22" s="618"/>
      <c r="U22" s="618"/>
      <c r="V22" s="618"/>
      <c r="W22" s="618"/>
      <c r="X22" s="618"/>
      <c r="Y22" s="618"/>
    </row>
    <row r="23" spans="2:25" x14ac:dyDescent="0.25">
      <c r="B23" s="619"/>
      <c r="C23" s="617"/>
      <c r="D23" s="617"/>
      <c r="E23" s="617"/>
      <c r="F23" s="617"/>
      <c r="G23" s="617"/>
      <c r="H23" s="617"/>
      <c r="I23" s="617"/>
      <c r="J23" s="617"/>
      <c r="K23" s="617"/>
      <c r="L23" s="617"/>
      <c r="M23" s="617"/>
      <c r="N23" s="617"/>
      <c r="O23" s="617"/>
      <c r="P23" s="617"/>
      <c r="Q23" s="617"/>
      <c r="R23" s="617"/>
      <c r="S23" s="617"/>
      <c r="T23" s="617"/>
      <c r="U23" s="617"/>
      <c r="V23" s="617"/>
      <c r="W23" s="617"/>
      <c r="X23" s="617"/>
      <c r="Y23" s="617"/>
    </row>
    <row r="24" spans="2:25" ht="15.75" thickBot="1" x14ac:dyDescent="0.3">
      <c r="B24" s="620"/>
      <c r="C24" s="618"/>
      <c r="D24" s="618"/>
      <c r="E24" s="618"/>
      <c r="F24" s="618"/>
      <c r="G24" s="618"/>
      <c r="H24" s="618"/>
      <c r="I24" s="618"/>
      <c r="J24" s="618"/>
      <c r="K24" s="618"/>
      <c r="L24" s="618"/>
      <c r="M24" s="618"/>
      <c r="N24" s="618"/>
      <c r="O24" s="618"/>
      <c r="P24" s="618"/>
      <c r="Q24" s="618"/>
      <c r="R24" s="618"/>
      <c r="S24" s="618"/>
      <c r="T24" s="618"/>
      <c r="U24" s="618"/>
      <c r="V24" s="618"/>
      <c r="W24" s="618"/>
      <c r="X24" s="618"/>
      <c r="Y24" s="618"/>
    </row>
    <row r="25" spans="2:25" x14ac:dyDescent="0.25">
      <c r="B25" s="619"/>
      <c r="C25" s="617"/>
      <c r="D25" s="617"/>
      <c r="E25" s="617"/>
      <c r="F25" s="617"/>
      <c r="G25" s="617"/>
      <c r="H25" s="617"/>
      <c r="I25" s="617"/>
      <c r="J25" s="617"/>
      <c r="K25" s="617"/>
      <c r="L25" s="617"/>
      <c r="M25" s="617"/>
      <c r="N25" s="617"/>
      <c r="O25" s="617"/>
      <c r="P25" s="617"/>
      <c r="Q25" s="617"/>
      <c r="R25" s="617"/>
      <c r="S25" s="617"/>
      <c r="T25" s="617"/>
      <c r="U25" s="617"/>
      <c r="V25" s="617"/>
      <c r="W25" s="617"/>
      <c r="X25" s="617"/>
      <c r="Y25" s="617"/>
    </row>
    <row r="26" spans="2:25" ht="15.75" thickBot="1" x14ac:dyDescent="0.3">
      <c r="B26" s="620"/>
      <c r="C26" s="618"/>
      <c r="D26" s="618"/>
      <c r="E26" s="618"/>
      <c r="F26" s="618"/>
      <c r="G26" s="618"/>
      <c r="H26" s="618"/>
      <c r="I26" s="618"/>
      <c r="J26" s="618"/>
      <c r="K26" s="618"/>
      <c r="L26" s="618"/>
      <c r="M26" s="618"/>
      <c r="N26" s="618"/>
      <c r="O26" s="618"/>
      <c r="P26" s="618"/>
      <c r="Q26" s="618"/>
      <c r="R26" s="618"/>
      <c r="S26" s="618"/>
      <c r="T26" s="618"/>
      <c r="U26" s="618"/>
      <c r="V26" s="618"/>
      <c r="W26" s="618"/>
      <c r="X26" s="618"/>
      <c r="Y26" s="618"/>
    </row>
    <row r="27" spans="2:25" x14ac:dyDescent="0.25">
      <c r="B27" s="619"/>
      <c r="C27" s="617"/>
      <c r="D27" s="617"/>
      <c r="E27" s="617"/>
      <c r="F27" s="617"/>
      <c r="G27" s="617"/>
      <c r="H27" s="617"/>
      <c r="I27" s="617"/>
      <c r="J27" s="617"/>
      <c r="K27" s="617"/>
      <c r="L27" s="617"/>
      <c r="M27" s="617"/>
      <c r="N27" s="617"/>
      <c r="O27" s="617"/>
      <c r="P27" s="617"/>
      <c r="Q27" s="617"/>
      <c r="R27" s="617"/>
      <c r="S27" s="617"/>
      <c r="T27" s="617"/>
      <c r="U27" s="617"/>
      <c r="V27" s="617"/>
      <c r="W27" s="617"/>
      <c r="X27" s="617"/>
      <c r="Y27" s="617"/>
    </row>
    <row r="28" spans="2:25" ht="15.75" thickBot="1" x14ac:dyDescent="0.3">
      <c r="B28" s="620"/>
      <c r="C28" s="618"/>
      <c r="D28" s="618"/>
      <c r="E28" s="618"/>
      <c r="F28" s="618"/>
      <c r="G28" s="618"/>
      <c r="H28" s="618"/>
      <c r="I28" s="618"/>
      <c r="J28" s="618"/>
      <c r="K28" s="618"/>
      <c r="L28" s="618"/>
      <c r="M28" s="618"/>
      <c r="N28" s="618"/>
      <c r="O28" s="618"/>
      <c r="P28" s="618"/>
      <c r="Q28" s="618"/>
      <c r="R28" s="618"/>
      <c r="S28" s="618"/>
      <c r="T28" s="618"/>
      <c r="U28" s="618"/>
      <c r="V28" s="618"/>
      <c r="W28" s="618"/>
      <c r="X28" s="618"/>
      <c r="Y28" s="618"/>
    </row>
    <row r="29" spans="2:25" x14ac:dyDescent="0.25">
      <c r="B29" s="619"/>
      <c r="C29" s="617"/>
      <c r="D29" s="617"/>
      <c r="E29" s="617"/>
      <c r="F29" s="617"/>
      <c r="G29" s="617"/>
      <c r="H29" s="617"/>
      <c r="I29" s="617"/>
      <c r="J29" s="617"/>
      <c r="K29" s="617"/>
      <c r="L29" s="617"/>
      <c r="M29" s="617"/>
      <c r="N29" s="617"/>
      <c r="O29" s="617"/>
      <c r="P29" s="617"/>
      <c r="Q29" s="617"/>
      <c r="R29" s="617"/>
      <c r="S29" s="617"/>
      <c r="T29" s="617"/>
      <c r="U29" s="617"/>
      <c r="V29" s="617"/>
      <c r="W29" s="617"/>
      <c r="X29" s="617"/>
      <c r="Y29" s="617"/>
    </row>
    <row r="30" spans="2:25" ht="15.75" thickBot="1" x14ac:dyDescent="0.3">
      <c r="B30" s="620"/>
      <c r="C30" s="618"/>
      <c r="D30" s="618"/>
      <c r="E30" s="618"/>
      <c r="F30" s="618"/>
      <c r="G30" s="618"/>
      <c r="H30" s="618"/>
      <c r="I30" s="618"/>
      <c r="J30" s="618"/>
      <c r="K30" s="618"/>
      <c r="L30" s="618"/>
      <c r="M30" s="618"/>
      <c r="N30" s="618"/>
      <c r="O30" s="618"/>
      <c r="P30" s="618"/>
      <c r="Q30" s="618"/>
      <c r="R30" s="618"/>
      <c r="S30" s="618"/>
      <c r="T30" s="618"/>
      <c r="U30" s="618"/>
      <c r="V30" s="618"/>
      <c r="W30" s="618"/>
      <c r="X30" s="618"/>
      <c r="Y30" s="618"/>
    </row>
    <row r="31" spans="2:25" x14ac:dyDescent="0.25">
      <c r="B31" s="619"/>
      <c r="C31" s="617"/>
      <c r="D31" s="617"/>
      <c r="E31" s="617"/>
      <c r="F31" s="617"/>
      <c r="G31" s="617"/>
      <c r="H31" s="617"/>
      <c r="I31" s="617"/>
      <c r="J31" s="617"/>
      <c r="K31" s="617"/>
      <c r="L31" s="617"/>
      <c r="M31" s="617"/>
      <c r="N31" s="617"/>
      <c r="O31" s="617"/>
      <c r="P31" s="617"/>
      <c r="Q31" s="617"/>
      <c r="R31" s="617"/>
      <c r="S31" s="617"/>
      <c r="T31" s="617"/>
      <c r="U31" s="617"/>
      <c r="V31" s="617"/>
      <c r="W31" s="617"/>
      <c r="X31" s="617"/>
      <c r="Y31" s="617"/>
    </row>
    <row r="32" spans="2:25" ht="15.75" thickBot="1" x14ac:dyDescent="0.3">
      <c r="B32" s="620"/>
      <c r="C32" s="618"/>
      <c r="D32" s="618"/>
      <c r="E32" s="618"/>
      <c r="F32" s="618"/>
      <c r="G32" s="618"/>
      <c r="H32" s="618"/>
      <c r="I32" s="618"/>
      <c r="J32" s="618"/>
      <c r="K32" s="618"/>
      <c r="L32" s="618"/>
      <c r="M32" s="618"/>
      <c r="N32" s="618"/>
      <c r="O32" s="618"/>
      <c r="P32" s="618"/>
      <c r="Q32" s="618"/>
      <c r="R32" s="618"/>
      <c r="S32" s="618"/>
      <c r="T32" s="618"/>
      <c r="U32" s="618"/>
      <c r="V32" s="618"/>
      <c r="W32" s="618"/>
      <c r="X32" s="618"/>
      <c r="Y32" s="618"/>
    </row>
    <row r="34" spans="2:6" ht="15.75" thickBot="1" x14ac:dyDescent="0.3"/>
    <row r="35" spans="2:6" ht="79.5" thickBot="1" x14ac:dyDescent="0.3">
      <c r="B35" s="118" t="s">
        <v>67</v>
      </c>
      <c r="C35" s="119" t="s">
        <v>20</v>
      </c>
      <c r="D35" s="119" t="s">
        <v>68</v>
      </c>
      <c r="E35" s="119" t="s">
        <v>69</v>
      </c>
      <c r="F35" s="120" t="s">
        <v>70</v>
      </c>
    </row>
    <row r="36" spans="2:6" ht="63.75" thickBot="1" x14ac:dyDescent="0.3">
      <c r="B36" s="121" t="s">
        <v>71</v>
      </c>
      <c r="C36" s="122"/>
      <c r="D36" s="122"/>
      <c r="E36" s="122"/>
      <c r="F36" s="27"/>
    </row>
    <row r="37" spans="2:6" ht="63.75" thickBot="1" x14ac:dyDescent="0.3">
      <c r="B37" s="121" t="s">
        <v>72</v>
      </c>
      <c r="C37" s="122"/>
      <c r="D37" s="122"/>
      <c r="E37" s="122"/>
      <c r="F37" s="27"/>
    </row>
    <row r="38" spans="2:6" ht="63.75" thickBot="1" x14ac:dyDescent="0.3">
      <c r="B38" s="121" t="s">
        <v>73</v>
      </c>
      <c r="C38" s="122"/>
      <c r="D38" s="122"/>
      <c r="E38" s="122"/>
      <c r="F38" s="27"/>
    </row>
    <row r="39" spans="2:6" ht="20.25" thickBot="1" x14ac:dyDescent="0.3">
      <c r="B39" s="123" t="s">
        <v>74</v>
      </c>
      <c r="C39" s="615"/>
      <c r="D39" s="616"/>
      <c r="E39" s="616"/>
      <c r="F39" s="616"/>
    </row>
    <row r="40" spans="2:6" ht="20.25" thickBot="1" x14ac:dyDescent="0.3">
      <c r="B40" s="123" t="s">
        <v>75</v>
      </c>
      <c r="C40" s="615"/>
      <c r="D40" s="616"/>
      <c r="E40" s="616"/>
      <c r="F40" s="616"/>
    </row>
  </sheetData>
  <mergeCells count="4393">
    <mergeCell ref="B7:B8"/>
    <mergeCell ref="C7:Y7"/>
    <mergeCell ref="B9:B10"/>
    <mergeCell ref="C9:C10"/>
    <mergeCell ref="D9:D10"/>
    <mergeCell ref="E9:E10"/>
    <mergeCell ref="F9:F10"/>
    <mergeCell ref="G9:G10"/>
    <mergeCell ref="H9:H10"/>
    <mergeCell ref="I9:I10"/>
    <mergeCell ref="V9:V10"/>
    <mergeCell ref="W9:W10"/>
    <mergeCell ref="X9:X10"/>
    <mergeCell ref="Y9:Y10"/>
    <mergeCell ref="B11:B12"/>
    <mergeCell ref="C11:C12"/>
    <mergeCell ref="D11:D12"/>
    <mergeCell ref="E11:E12"/>
    <mergeCell ref="F11:F12"/>
    <mergeCell ref="G11:G12"/>
    <mergeCell ref="P9:P10"/>
    <mergeCell ref="Q9:Q10"/>
    <mergeCell ref="R9:R10"/>
    <mergeCell ref="S9:S10"/>
    <mergeCell ref="T9:T10"/>
    <mergeCell ref="U9:U10"/>
    <mergeCell ref="J9:J10"/>
    <mergeCell ref="K9:K10"/>
    <mergeCell ref="L9:L10"/>
    <mergeCell ref="M9:M10"/>
    <mergeCell ref="N9:N10"/>
    <mergeCell ref="O9:O10"/>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B15:B16"/>
    <mergeCell ref="C15:C16"/>
    <mergeCell ref="D15:D16"/>
    <mergeCell ref="E15:E16"/>
    <mergeCell ref="F15:F16"/>
    <mergeCell ref="G15:G16"/>
    <mergeCell ref="T13:T14"/>
    <mergeCell ref="U13:U14"/>
    <mergeCell ref="V13:V14"/>
    <mergeCell ref="W13:W14"/>
    <mergeCell ref="X13:X14"/>
    <mergeCell ref="Y13:Y14"/>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T15:T16"/>
    <mergeCell ref="U15:U16"/>
    <mergeCell ref="V15:V16"/>
    <mergeCell ref="W15:W16"/>
    <mergeCell ref="X15:X16"/>
    <mergeCell ref="Y15:Y16"/>
    <mergeCell ref="N15:N16"/>
    <mergeCell ref="O15:O16"/>
    <mergeCell ref="P15:P16"/>
    <mergeCell ref="Q15:Q16"/>
    <mergeCell ref="R15:R16"/>
    <mergeCell ref="S15:S16"/>
    <mergeCell ref="H15:H16"/>
    <mergeCell ref="I15:I16"/>
    <mergeCell ref="J15:J16"/>
    <mergeCell ref="K15:K16"/>
    <mergeCell ref="L15:L16"/>
    <mergeCell ref="M15:M16"/>
    <mergeCell ref="B19:B20"/>
    <mergeCell ref="C19:C20"/>
    <mergeCell ref="D19:D20"/>
    <mergeCell ref="E19:E20"/>
    <mergeCell ref="F19:F20"/>
    <mergeCell ref="G19:G20"/>
    <mergeCell ref="T17:T18"/>
    <mergeCell ref="U17:U18"/>
    <mergeCell ref="V17:V18"/>
    <mergeCell ref="W17:W18"/>
    <mergeCell ref="X17:X18"/>
    <mergeCell ref="Y17:Y18"/>
    <mergeCell ref="N17:N18"/>
    <mergeCell ref="O17:O18"/>
    <mergeCell ref="P17:P18"/>
    <mergeCell ref="Q17:Q18"/>
    <mergeCell ref="R17:R18"/>
    <mergeCell ref="S17:S18"/>
    <mergeCell ref="H17:H18"/>
    <mergeCell ref="I17:I18"/>
    <mergeCell ref="J17:J18"/>
    <mergeCell ref="K17:K18"/>
    <mergeCell ref="L17:L18"/>
    <mergeCell ref="M17:M18"/>
    <mergeCell ref="B17:B18"/>
    <mergeCell ref="C17:C18"/>
    <mergeCell ref="D17:D18"/>
    <mergeCell ref="E17:E18"/>
    <mergeCell ref="F17:F18"/>
    <mergeCell ref="G17:G18"/>
    <mergeCell ref="T19:T20"/>
    <mergeCell ref="U19:U20"/>
    <mergeCell ref="V19:V20"/>
    <mergeCell ref="W19:W20"/>
    <mergeCell ref="X19:X20"/>
    <mergeCell ref="Y19:Y20"/>
    <mergeCell ref="N19:N20"/>
    <mergeCell ref="O19:O20"/>
    <mergeCell ref="P19:P20"/>
    <mergeCell ref="Q19:Q20"/>
    <mergeCell ref="R19:R20"/>
    <mergeCell ref="S19:S20"/>
    <mergeCell ref="H19:H20"/>
    <mergeCell ref="I19:I20"/>
    <mergeCell ref="J19:J20"/>
    <mergeCell ref="K19:K20"/>
    <mergeCell ref="L19:L20"/>
    <mergeCell ref="M19:M20"/>
    <mergeCell ref="B23:B24"/>
    <mergeCell ref="C23:C24"/>
    <mergeCell ref="D23:D24"/>
    <mergeCell ref="E23:E24"/>
    <mergeCell ref="F23:F24"/>
    <mergeCell ref="G23:G24"/>
    <mergeCell ref="T21:T22"/>
    <mergeCell ref="U21:U22"/>
    <mergeCell ref="V21:V22"/>
    <mergeCell ref="W21:W22"/>
    <mergeCell ref="X21:X22"/>
    <mergeCell ref="Y21:Y22"/>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T23:T24"/>
    <mergeCell ref="U23:U24"/>
    <mergeCell ref="V23:V24"/>
    <mergeCell ref="W23:W24"/>
    <mergeCell ref="X23:X24"/>
    <mergeCell ref="Y23:Y24"/>
    <mergeCell ref="N23:N24"/>
    <mergeCell ref="O23:O24"/>
    <mergeCell ref="P23:P24"/>
    <mergeCell ref="Q23:Q24"/>
    <mergeCell ref="R23:R24"/>
    <mergeCell ref="S23:S24"/>
    <mergeCell ref="H23:H24"/>
    <mergeCell ref="I23:I24"/>
    <mergeCell ref="J23:J24"/>
    <mergeCell ref="K23:K24"/>
    <mergeCell ref="L23:L24"/>
    <mergeCell ref="M23:M24"/>
    <mergeCell ref="B27:B28"/>
    <mergeCell ref="C27:C28"/>
    <mergeCell ref="D27:D28"/>
    <mergeCell ref="E27:E28"/>
    <mergeCell ref="F27:F28"/>
    <mergeCell ref="G27:G28"/>
    <mergeCell ref="T25:T26"/>
    <mergeCell ref="U25:U26"/>
    <mergeCell ref="V25:V26"/>
    <mergeCell ref="W25:W26"/>
    <mergeCell ref="X25:X26"/>
    <mergeCell ref="Y25:Y26"/>
    <mergeCell ref="N25:N26"/>
    <mergeCell ref="O25:O26"/>
    <mergeCell ref="P25:P26"/>
    <mergeCell ref="Q25:Q26"/>
    <mergeCell ref="R25:R26"/>
    <mergeCell ref="S25:S26"/>
    <mergeCell ref="H25:H26"/>
    <mergeCell ref="I25:I26"/>
    <mergeCell ref="J25:J26"/>
    <mergeCell ref="K25:K26"/>
    <mergeCell ref="L25:L26"/>
    <mergeCell ref="M25:M26"/>
    <mergeCell ref="B25:B26"/>
    <mergeCell ref="C25:C26"/>
    <mergeCell ref="D25:D26"/>
    <mergeCell ref="E25:E26"/>
    <mergeCell ref="F25:F26"/>
    <mergeCell ref="G25:G26"/>
    <mergeCell ref="F29:F30"/>
    <mergeCell ref="G29:G30"/>
    <mergeCell ref="T27:T28"/>
    <mergeCell ref="U27:U28"/>
    <mergeCell ref="V27:V28"/>
    <mergeCell ref="W27:W28"/>
    <mergeCell ref="X27:X28"/>
    <mergeCell ref="Y27:Y28"/>
    <mergeCell ref="N27:N28"/>
    <mergeCell ref="O27:O28"/>
    <mergeCell ref="P27:P28"/>
    <mergeCell ref="Q27:Q28"/>
    <mergeCell ref="R27:R28"/>
    <mergeCell ref="S27:S28"/>
    <mergeCell ref="H27:H28"/>
    <mergeCell ref="I27:I28"/>
    <mergeCell ref="J27:J28"/>
    <mergeCell ref="K27:K28"/>
    <mergeCell ref="L27:L28"/>
    <mergeCell ref="M27:M28"/>
    <mergeCell ref="J31:J32"/>
    <mergeCell ref="K31:K32"/>
    <mergeCell ref="L31:L32"/>
    <mergeCell ref="M31:M32"/>
    <mergeCell ref="B31:B32"/>
    <mergeCell ref="C31:C32"/>
    <mergeCell ref="D31:D32"/>
    <mergeCell ref="E31:E32"/>
    <mergeCell ref="F31:F32"/>
    <mergeCell ref="G31:G32"/>
    <mergeCell ref="T29:T30"/>
    <mergeCell ref="U29:U30"/>
    <mergeCell ref="V29:V30"/>
    <mergeCell ref="W29:W30"/>
    <mergeCell ref="X29:X30"/>
    <mergeCell ref="Y29:Y30"/>
    <mergeCell ref="N29:N30"/>
    <mergeCell ref="O29:O30"/>
    <mergeCell ref="P29:P30"/>
    <mergeCell ref="Q29:Q30"/>
    <mergeCell ref="R29:R30"/>
    <mergeCell ref="S29:S30"/>
    <mergeCell ref="H29:H30"/>
    <mergeCell ref="I29:I30"/>
    <mergeCell ref="J29:J30"/>
    <mergeCell ref="K29:K30"/>
    <mergeCell ref="L29:L30"/>
    <mergeCell ref="M29:M30"/>
    <mergeCell ref="B29:B30"/>
    <mergeCell ref="C29:C30"/>
    <mergeCell ref="D29:D30"/>
    <mergeCell ref="E29:E30"/>
    <mergeCell ref="AM5:AN5"/>
    <mergeCell ref="AO5:AP5"/>
    <mergeCell ref="AU5:AV5"/>
    <mergeCell ref="AW5:AX5"/>
    <mergeCell ref="BC5:BD5"/>
    <mergeCell ref="BE5:BF5"/>
    <mergeCell ref="O5:P5"/>
    <mergeCell ref="Q5:R5"/>
    <mergeCell ref="W5:X5"/>
    <mergeCell ref="Y5:Z5"/>
    <mergeCell ref="AE5:AF5"/>
    <mergeCell ref="AG5:AH5"/>
    <mergeCell ref="B6:I6"/>
    <mergeCell ref="C39:F39"/>
    <mergeCell ref="C40:F40"/>
    <mergeCell ref="A5:B5"/>
    <mergeCell ref="G5:H5"/>
    <mergeCell ref="I5:J5"/>
    <mergeCell ref="T31:T32"/>
    <mergeCell ref="U31:U32"/>
    <mergeCell ref="V31:V32"/>
    <mergeCell ref="W31:W32"/>
    <mergeCell ref="X31:X32"/>
    <mergeCell ref="Y31:Y32"/>
    <mergeCell ref="N31:N32"/>
    <mergeCell ref="O31:O32"/>
    <mergeCell ref="P31:P32"/>
    <mergeCell ref="Q31:Q32"/>
    <mergeCell ref="R31:R32"/>
    <mergeCell ref="S31:S32"/>
    <mergeCell ref="H31:H32"/>
    <mergeCell ref="I31:I32"/>
    <mergeCell ref="DG5:DH5"/>
    <mergeCell ref="DI5:DJ5"/>
    <mergeCell ref="DO5:DP5"/>
    <mergeCell ref="DQ5:DR5"/>
    <mergeCell ref="DW5:DX5"/>
    <mergeCell ref="DY5:DZ5"/>
    <mergeCell ref="CI5:CJ5"/>
    <mergeCell ref="CK5:CL5"/>
    <mergeCell ref="CQ5:CR5"/>
    <mergeCell ref="CS5:CT5"/>
    <mergeCell ref="CY5:CZ5"/>
    <mergeCell ref="DA5:DB5"/>
    <mergeCell ref="BK5:BL5"/>
    <mergeCell ref="BM5:BN5"/>
    <mergeCell ref="BS5:BT5"/>
    <mergeCell ref="BU5:BV5"/>
    <mergeCell ref="CA5:CB5"/>
    <mergeCell ref="CC5:CD5"/>
    <mergeCell ref="GA5:GB5"/>
    <mergeCell ref="GC5:GD5"/>
    <mergeCell ref="GI5:GJ5"/>
    <mergeCell ref="GK5:GL5"/>
    <mergeCell ref="GQ5:GR5"/>
    <mergeCell ref="GS5:GT5"/>
    <mergeCell ref="FC5:FD5"/>
    <mergeCell ref="FE5:FF5"/>
    <mergeCell ref="FK5:FL5"/>
    <mergeCell ref="FM5:FN5"/>
    <mergeCell ref="FS5:FT5"/>
    <mergeCell ref="FU5:FV5"/>
    <mergeCell ref="EE5:EF5"/>
    <mergeCell ref="EG5:EH5"/>
    <mergeCell ref="EM5:EN5"/>
    <mergeCell ref="EO5:EP5"/>
    <mergeCell ref="EU5:EV5"/>
    <mergeCell ref="EW5:EX5"/>
    <mergeCell ref="IU5:IV5"/>
    <mergeCell ref="IW5:IX5"/>
    <mergeCell ref="JC5:JD5"/>
    <mergeCell ref="JE5:JF5"/>
    <mergeCell ref="JK5:JL5"/>
    <mergeCell ref="JM5:JN5"/>
    <mergeCell ref="HW5:HX5"/>
    <mergeCell ref="HY5:HZ5"/>
    <mergeCell ref="IE5:IF5"/>
    <mergeCell ref="IG5:IH5"/>
    <mergeCell ref="IM5:IN5"/>
    <mergeCell ref="IO5:IP5"/>
    <mergeCell ref="GY5:GZ5"/>
    <mergeCell ref="HA5:HB5"/>
    <mergeCell ref="HG5:HH5"/>
    <mergeCell ref="HI5:HJ5"/>
    <mergeCell ref="HO5:HP5"/>
    <mergeCell ref="HQ5:HR5"/>
    <mergeCell ref="LO5:LP5"/>
    <mergeCell ref="LQ5:LR5"/>
    <mergeCell ref="LW5:LX5"/>
    <mergeCell ref="LY5:LZ5"/>
    <mergeCell ref="ME5:MF5"/>
    <mergeCell ref="MG5:MH5"/>
    <mergeCell ref="KQ5:KR5"/>
    <mergeCell ref="KS5:KT5"/>
    <mergeCell ref="KY5:KZ5"/>
    <mergeCell ref="LA5:LB5"/>
    <mergeCell ref="LG5:LH5"/>
    <mergeCell ref="LI5:LJ5"/>
    <mergeCell ref="JS5:JT5"/>
    <mergeCell ref="JU5:JV5"/>
    <mergeCell ref="KA5:KB5"/>
    <mergeCell ref="KC5:KD5"/>
    <mergeCell ref="KI5:KJ5"/>
    <mergeCell ref="KK5:KL5"/>
    <mergeCell ref="OI5:OJ5"/>
    <mergeCell ref="OK5:OL5"/>
    <mergeCell ref="OQ5:OR5"/>
    <mergeCell ref="OS5:OT5"/>
    <mergeCell ref="OY5:OZ5"/>
    <mergeCell ref="PA5:PB5"/>
    <mergeCell ref="NK5:NL5"/>
    <mergeCell ref="NM5:NN5"/>
    <mergeCell ref="NS5:NT5"/>
    <mergeCell ref="NU5:NV5"/>
    <mergeCell ref="OA5:OB5"/>
    <mergeCell ref="OC5:OD5"/>
    <mergeCell ref="MM5:MN5"/>
    <mergeCell ref="MO5:MP5"/>
    <mergeCell ref="MU5:MV5"/>
    <mergeCell ref="MW5:MX5"/>
    <mergeCell ref="NC5:ND5"/>
    <mergeCell ref="NE5:NF5"/>
    <mergeCell ref="RC5:RD5"/>
    <mergeCell ref="RE5:RF5"/>
    <mergeCell ref="RK5:RL5"/>
    <mergeCell ref="RM5:RN5"/>
    <mergeCell ref="RS5:RT5"/>
    <mergeCell ref="RU5:RV5"/>
    <mergeCell ref="QE5:QF5"/>
    <mergeCell ref="QG5:QH5"/>
    <mergeCell ref="QM5:QN5"/>
    <mergeCell ref="QO5:QP5"/>
    <mergeCell ref="QU5:QV5"/>
    <mergeCell ref="QW5:QX5"/>
    <mergeCell ref="PG5:PH5"/>
    <mergeCell ref="PI5:PJ5"/>
    <mergeCell ref="PO5:PP5"/>
    <mergeCell ref="PQ5:PR5"/>
    <mergeCell ref="PW5:PX5"/>
    <mergeCell ref="PY5:PZ5"/>
    <mergeCell ref="TW5:TX5"/>
    <mergeCell ref="TY5:TZ5"/>
    <mergeCell ref="UE5:UF5"/>
    <mergeCell ref="UG5:UH5"/>
    <mergeCell ref="UM5:UN5"/>
    <mergeCell ref="UO5:UP5"/>
    <mergeCell ref="SY5:SZ5"/>
    <mergeCell ref="TA5:TB5"/>
    <mergeCell ref="TG5:TH5"/>
    <mergeCell ref="TI5:TJ5"/>
    <mergeCell ref="TO5:TP5"/>
    <mergeCell ref="TQ5:TR5"/>
    <mergeCell ref="SA5:SB5"/>
    <mergeCell ref="SC5:SD5"/>
    <mergeCell ref="SI5:SJ5"/>
    <mergeCell ref="SK5:SL5"/>
    <mergeCell ref="SQ5:SR5"/>
    <mergeCell ref="SS5:ST5"/>
    <mergeCell ref="WQ5:WR5"/>
    <mergeCell ref="WS5:WT5"/>
    <mergeCell ref="WY5:WZ5"/>
    <mergeCell ref="XA5:XB5"/>
    <mergeCell ref="XG5:XH5"/>
    <mergeCell ref="XI5:XJ5"/>
    <mergeCell ref="VS5:VT5"/>
    <mergeCell ref="VU5:VV5"/>
    <mergeCell ref="WA5:WB5"/>
    <mergeCell ref="WC5:WD5"/>
    <mergeCell ref="WI5:WJ5"/>
    <mergeCell ref="WK5:WL5"/>
    <mergeCell ref="UU5:UV5"/>
    <mergeCell ref="UW5:UX5"/>
    <mergeCell ref="VC5:VD5"/>
    <mergeCell ref="VE5:VF5"/>
    <mergeCell ref="VK5:VL5"/>
    <mergeCell ref="VM5:VN5"/>
    <mergeCell ref="ZK5:ZL5"/>
    <mergeCell ref="ZM5:ZN5"/>
    <mergeCell ref="ZS5:ZT5"/>
    <mergeCell ref="ZU5:ZV5"/>
    <mergeCell ref="AAA5:AAB5"/>
    <mergeCell ref="AAC5:AAD5"/>
    <mergeCell ref="YM5:YN5"/>
    <mergeCell ref="YO5:YP5"/>
    <mergeCell ref="YU5:YV5"/>
    <mergeCell ref="YW5:YX5"/>
    <mergeCell ref="ZC5:ZD5"/>
    <mergeCell ref="ZE5:ZF5"/>
    <mergeCell ref="XO5:XP5"/>
    <mergeCell ref="XQ5:XR5"/>
    <mergeCell ref="XW5:XX5"/>
    <mergeCell ref="XY5:XZ5"/>
    <mergeCell ref="YE5:YF5"/>
    <mergeCell ref="YG5:YH5"/>
    <mergeCell ref="ACE5:ACF5"/>
    <mergeCell ref="ACG5:ACH5"/>
    <mergeCell ref="ACM5:ACN5"/>
    <mergeCell ref="ACO5:ACP5"/>
    <mergeCell ref="ACU5:ACV5"/>
    <mergeCell ref="ACW5:ACX5"/>
    <mergeCell ref="ABG5:ABH5"/>
    <mergeCell ref="ABI5:ABJ5"/>
    <mergeCell ref="ABO5:ABP5"/>
    <mergeCell ref="ABQ5:ABR5"/>
    <mergeCell ref="ABW5:ABX5"/>
    <mergeCell ref="ABY5:ABZ5"/>
    <mergeCell ref="AAI5:AAJ5"/>
    <mergeCell ref="AAK5:AAL5"/>
    <mergeCell ref="AAQ5:AAR5"/>
    <mergeCell ref="AAS5:AAT5"/>
    <mergeCell ref="AAY5:AAZ5"/>
    <mergeCell ref="ABA5:ABB5"/>
    <mergeCell ref="AEY5:AEZ5"/>
    <mergeCell ref="AFA5:AFB5"/>
    <mergeCell ref="AFG5:AFH5"/>
    <mergeCell ref="AFI5:AFJ5"/>
    <mergeCell ref="AFO5:AFP5"/>
    <mergeCell ref="AFQ5:AFR5"/>
    <mergeCell ref="AEA5:AEB5"/>
    <mergeCell ref="AEC5:AED5"/>
    <mergeCell ref="AEI5:AEJ5"/>
    <mergeCell ref="AEK5:AEL5"/>
    <mergeCell ref="AEQ5:AER5"/>
    <mergeCell ref="AES5:AET5"/>
    <mergeCell ref="ADC5:ADD5"/>
    <mergeCell ref="ADE5:ADF5"/>
    <mergeCell ref="ADK5:ADL5"/>
    <mergeCell ref="ADM5:ADN5"/>
    <mergeCell ref="ADS5:ADT5"/>
    <mergeCell ref="ADU5:ADV5"/>
    <mergeCell ref="AHS5:AHT5"/>
    <mergeCell ref="AHU5:AHV5"/>
    <mergeCell ref="AIA5:AIB5"/>
    <mergeCell ref="AIC5:AID5"/>
    <mergeCell ref="AII5:AIJ5"/>
    <mergeCell ref="AIK5:AIL5"/>
    <mergeCell ref="AGU5:AGV5"/>
    <mergeCell ref="AGW5:AGX5"/>
    <mergeCell ref="AHC5:AHD5"/>
    <mergeCell ref="AHE5:AHF5"/>
    <mergeCell ref="AHK5:AHL5"/>
    <mergeCell ref="AHM5:AHN5"/>
    <mergeCell ref="AFW5:AFX5"/>
    <mergeCell ref="AFY5:AFZ5"/>
    <mergeCell ref="AGE5:AGF5"/>
    <mergeCell ref="AGG5:AGH5"/>
    <mergeCell ref="AGM5:AGN5"/>
    <mergeCell ref="AGO5:AGP5"/>
    <mergeCell ref="AKM5:AKN5"/>
    <mergeCell ref="AKO5:AKP5"/>
    <mergeCell ref="AKU5:AKV5"/>
    <mergeCell ref="AKW5:AKX5"/>
    <mergeCell ref="ALC5:ALD5"/>
    <mergeCell ref="ALE5:ALF5"/>
    <mergeCell ref="AJO5:AJP5"/>
    <mergeCell ref="AJQ5:AJR5"/>
    <mergeCell ref="AJW5:AJX5"/>
    <mergeCell ref="AJY5:AJZ5"/>
    <mergeCell ref="AKE5:AKF5"/>
    <mergeCell ref="AKG5:AKH5"/>
    <mergeCell ref="AIQ5:AIR5"/>
    <mergeCell ref="AIS5:AIT5"/>
    <mergeCell ref="AIY5:AIZ5"/>
    <mergeCell ref="AJA5:AJB5"/>
    <mergeCell ref="AJG5:AJH5"/>
    <mergeCell ref="AJI5:AJJ5"/>
    <mergeCell ref="ANG5:ANH5"/>
    <mergeCell ref="ANI5:ANJ5"/>
    <mergeCell ref="ANO5:ANP5"/>
    <mergeCell ref="ANQ5:ANR5"/>
    <mergeCell ref="ANW5:ANX5"/>
    <mergeCell ref="ANY5:ANZ5"/>
    <mergeCell ref="AMI5:AMJ5"/>
    <mergeCell ref="AMK5:AML5"/>
    <mergeCell ref="AMQ5:AMR5"/>
    <mergeCell ref="AMS5:AMT5"/>
    <mergeCell ref="AMY5:AMZ5"/>
    <mergeCell ref="ANA5:ANB5"/>
    <mergeCell ref="ALK5:ALL5"/>
    <mergeCell ref="ALM5:ALN5"/>
    <mergeCell ref="ALS5:ALT5"/>
    <mergeCell ref="ALU5:ALV5"/>
    <mergeCell ref="AMA5:AMB5"/>
    <mergeCell ref="AMC5:AMD5"/>
    <mergeCell ref="AQA5:AQB5"/>
    <mergeCell ref="AQC5:AQD5"/>
    <mergeCell ref="AQI5:AQJ5"/>
    <mergeCell ref="AQK5:AQL5"/>
    <mergeCell ref="AQQ5:AQR5"/>
    <mergeCell ref="AQS5:AQT5"/>
    <mergeCell ref="APC5:APD5"/>
    <mergeCell ref="APE5:APF5"/>
    <mergeCell ref="APK5:APL5"/>
    <mergeCell ref="APM5:APN5"/>
    <mergeCell ref="APS5:APT5"/>
    <mergeCell ref="APU5:APV5"/>
    <mergeCell ref="AOE5:AOF5"/>
    <mergeCell ref="AOG5:AOH5"/>
    <mergeCell ref="AOM5:AON5"/>
    <mergeCell ref="AOO5:AOP5"/>
    <mergeCell ref="AOU5:AOV5"/>
    <mergeCell ref="AOW5:AOX5"/>
    <mergeCell ref="ASU5:ASV5"/>
    <mergeCell ref="ASW5:ASX5"/>
    <mergeCell ref="ATC5:ATD5"/>
    <mergeCell ref="ATE5:ATF5"/>
    <mergeCell ref="ATK5:ATL5"/>
    <mergeCell ref="ATM5:ATN5"/>
    <mergeCell ref="ARW5:ARX5"/>
    <mergeCell ref="ARY5:ARZ5"/>
    <mergeCell ref="ASE5:ASF5"/>
    <mergeCell ref="ASG5:ASH5"/>
    <mergeCell ref="ASM5:ASN5"/>
    <mergeCell ref="ASO5:ASP5"/>
    <mergeCell ref="AQY5:AQZ5"/>
    <mergeCell ref="ARA5:ARB5"/>
    <mergeCell ref="ARG5:ARH5"/>
    <mergeCell ref="ARI5:ARJ5"/>
    <mergeCell ref="ARO5:ARP5"/>
    <mergeCell ref="ARQ5:ARR5"/>
    <mergeCell ref="AVO5:AVP5"/>
    <mergeCell ref="AVQ5:AVR5"/>
    <mergeCell ref="AVW5:AVX5"/>
    <mergeCell ref="AVY5:AVZ5"/>
    <mergeCell ref="AWE5:AWF5"/>
    <mergeCell ref="AWG5:AWH5"/>
    <mergeCell ref="AUQ5:AUR5"/>
    <mergeCell ref="AUS5:AUT5"/>
    <mergeCell ref="AUY5:AUZ5"/>
    <mergeCell ref="AVA5:AVB5"/>
    <mergeCell ref="AVG5:AVH5"/>
    <mergeCell ref="AVI5:AVJ5"/>
    <mergeCell ref="ATS5:ATT5"/>
    <mergeCell ref="ATU5:ATV5"/>
    <mergeCell ref="AUA5:AUB5"/>
    <mergeCell ref="AUC5:AUD5"/>
    <mergeCell ref="AUI5:AUJ5"/>
    <mergeCell ref="AUK5:AUL5"/>
    <mergeCell ref="AYI5:AYJ5"/>
    <mergeCell ref="AYK5:AYL5"/>
    <mergeCell ref="AYQ5:AYR5"/>
    <mergeCell ref="AYS5:AYT5"/>
    <mergeCell ref="AYY5:AYZ5"/>
    <mergeCell ref="AZA5:AZB5"/>
    <mergeCell ref="AXK5:AXL5"/>
    <mergeCell ref="AXM5:AXN5"/>
    <mergeCell ref="AXS5:AXT5"/>
    <mergeCell ref="AXU5:AXV5"/>
    <mergeCell ref="AYA5:AYB5"/>
    <mergeCell ref="AYC5:AYD5"/>
    <mergeCell ref="AWM5:AWN5"/>
    <mergeCell ref="AWO5:AWP5"/>
    <mergeCell ref="AWU5:AWV5"/>
    <mergeCell ref="AWW5:AWX5"/>
    <mergeCell ref="AXC5:AXD5"/>
    <mergeCell ref="AXE5:AXF5"/>
    <mergeCell ref="BBC5:BBD5"/>
    <mergeCell ref="BBE5:BBF5"/>
    <mergeCell ref="BBK5:BBL5"/>
    <mergeCell ref="BBM5:BBN5"/>
    <mergeCell ref="BBS5:BBT5"/>
    <mergeCell ref="BBU5:BBV5"/>
    <mergeCell ref="BAE5:BAF5"/>
    <mergeCell ref="BAG5:BAH5"/>
    <mergeCell ref="BAM5:BAN5"/>
    <mergeCell ref="BAO5:BAP5"/>
    <mergeCell ref="BAU5:BAV5"/>
    <mergeCell ref="BAW5:BAX5"/>
    <mergeCell ref="AZG5:AZH5"/>
    <mergeCell ref="AZI5:AZJ5"/>
    <mergeCell ref="AZO5:AZP5"/>
    <mergeCell ref="AZQ5:AZR5"/>
    <mergeCell ref="AZW5:AZX5"/>
    <mergeCell ref="AZY5:AZZ5"/>
    <mergeCell ref="BDW5:BDX5"/>
    <mergeCell ref="BDY5:BDZ5"/>
    <mergeCell ref="BEE5:BEF5"/>
    <mergeCell ref="BEG5:BEH5"/>
    <mergeCell ref="BEM5:BEN5"/>
    <mergeCell ref="BEO5:BEP5"/>
    <mergeCell ref="BCY5:BCZ5"/>
    <mergeCell ref="BDA5:BDB5"/>
    <mergeCell ref="BDG5:BDH5"/>
    <mergeCell ref="BDI5:BDJ5"/>
    <mergeCell ref="BDO5:BDP5"/>
    <mergeCell ref="BDQ5:BDR5"/>
    <mergeCell ref="BCA5:BCB5"/>
    <mergeCell ref="BCC5:BCD5"/>
    <mergeCell ref="BCI5:BCJ5"/>
    <mergeCell ref="BCK5:BCL5"/>
    <mergeCell ref="BCQ5:BCR5"/>
    <mergeCell ref="BCS5:BCT5"/>
    <mergeCell ref="BGQ5:BGR5"/>
    <mergeCell ref="BGS5:BGT5"/>
    <mergeCell ref="BGY5:BGZ5"/>
    <mergeCell ref="BHA5:BHB5"/>
    <mergeCell ref="BHG5:BHH5"/>
    <mergeCell ref="BHI5:BHJ5"/>
    <mergeCell ref="BFS5:BFT5"/>
    <mergeCell ref="BFU5:BFV5"/>
    <mergeCell ref="BGA5:BGB5"/>
    <mergeCell ref="BGC5:BGD5"/>
    <mergeCell ref="BGI5:BGJ5"/>
    <mergeCell ref="BGK5:BGL5"/>
    <mergeCell ref="BEU5:BEV5"/>
    <mergeCell ref="BEW5:BEX5"/>
    <mergeCell ref="BFC5:BFD5"/>
    <mergeCell ref="BFE5:BFF5"/>
    <mergeCell ref="BFK5:BFL5"/>
    <mergeCell ref="BFM5:BFN5"/>
    <mergeCell ref="BJK5:BJL5"/>
    <mergeCell ref="BJM5:BJN5"/>
    <mergeCell ref="BJS5:BJT5"/>
    <mergeCell ref="BJU5:BJV5"/>
    <mergeCell ref="BKA5:BKB5"/>
    <mergeCell ref="BKC5:BKD5"/>
    <mergeCell ref="BIM5:BIN5"/>
    <mergeCell ref="BIO5:BIP5"/>
    <mergeCell ref="BIU5:BIV5"/>
    <mergeCell ref="BIW5:BIX5"/>
    <mergeCell ref="BJC5:BJD5"/>
    <mergeCell ref="BJE5:BJF5"/>
    <mergeCell ref="BHO5:BHP5"/>
    <mergeCell ref="BHQ5:BHR5"/>
    <mergeCell ref="BHW5:BHX5"/>
    <mergeCell ref="BHY5:BHZ5"/>
    <mergeCell ref="BIE5:BIF5"/>
    <mergeCell ref="BIG5:BIH5"/>
    <mergeCell ref="BME5:BMF5"/>
    <mergeCell ref="BMG5:BMH5"/>
    <mergeCell ref="BMM5:BMN5"/>
    <mergeCell ref="BMO5:BMP5"/>
    <mergeCell ref="BMU5:BMV5"/>
    <mergeCell ref="BMW5:BMX5"/>
    <mergeCell ref="BLG5:BLH5"/>
    <mergeCell ref="BLI5:BLJ5"/>
    <mergeCell ref="BLO5:BLP5"/>
    <mergeCell ref="BLQ5:BLR5"/>
    <mergeCell ref="BLW5:BLX5"/>
    <mergeCell ref="BLY5:BLZ5"/>
    <mergeCell ref="BKI5:BKJ5"/>
    <mergeCell ref="BKK5:BKL5"/>
    <mergeCell ref="BKQ5:BKR5"/>
    <mergeCell ref="BKS5:BKT5"/>
    <mergeCell ref="BKY5:BKZ5"/>
    <mergeCell ref="BLA5:BLB5"/>
    <mergeCell ref="BOY5:BOZ5"/>
    <mergeCell ref="BPA5:BPB5"/>
    <mergeCell ref="BPG5:BPH5"/>
    <mergeCell ref="BPI5:BPJ5"/>
    <mergeCell ref="BPO5:BPP5"/>
    <mergeCell ref="BPQ5:BPR5"/>
    <mergeCell ref="BOA5:BOB5"/>
    <mergeCell ref="BOC5:BOD5"/>
    <mergeCell ref="BOI5:BOJ5"/>
    <mergeCell ref="BOK5:BOL5"/>
    <mergeCell ref="BOQ5:BOR5"/>
    <mergeCell ref="BOS5:BOT5"/>
    <mergeCell ref="BNC5:BND5"/>
    <mergeCell ref="BNE5:BNF5"/>
    <mergeCell ref="BNK5:BNL5"/>
    <mergeCell ref="BNM5:BNN5"/>
    <mergeCell ref="BNS5:BNT5"/>
    <mergeCell ref="BNU5:BNV5"/>
    <mergeCell ref="BRS5:BRT5"/>
    <mergeCell ref="BRU5:BRV5"/>
    <mergeCell ref="BSA5:BSB5"/>
    <mergeCell ref="BSC5:BSD5"/>
    <mergeCell ref="BSI5:BSJ5"/>
    <mergeCell ref="BSK5:BSL5"/>
    <mergeCell ref="BQU5:BQV5"/>
    <mergeCell ref="BQW5:BQX5"/>
    <mergeCell ref="BRC5:BRD5"/>
    <mergeCell ref="BRE5:BRF5"/>
    <mergeCell ref="BRK5:BRL5"/>
    <mergeCell ref="BRM5:BRN5"/>
    <mergeCell ref="BPW5:BPX5"/>
    <mergeCell ref="BPY5:BPZ5"/>
    <mergeCell ref="BQE5:BQF5"/>
    <mergeCell ref="BQG5:BQH5"/>
    <mergeCell ref="BQM5:BQN5"/>
    <mergeCell ref="BQO5:BQP5"/>
    <mergeCell ref="BUM5:BUN5"/>
    <mergeCell ref="BUO5:BUP5"/>
    <mergeCell ref="BUU5:BUV5"/>
    <mergeCell ref="BUW5:BUX5"/>
    <mergeCell ref="BVC5:BVD5"/>
    <mergeCell ref="BVE5:BVF5"/>
    <mergeCell ref="BTO5:BTP5"/>
    <mergeCell ref="BTQ5:BTR5"/>
    <mergeCell ref="BTW5:BTX5"/>
    <mergeCell ref="BTY5:BTZ5"/>
    <mergeCell ref="BUE5:BUF5"/>
    <mergeCell ref="BUG5:BUH5"/>
    <mergeCell ref="BSQ5:BSR5"/>
    <mergeCell ref="BSS5:BST5"/>
    <mergeCell ref="BSY5:BSZ5"/>
    <mergeCell ref="BTA5:BTB5"/>
    <mergeCell ref="BTG5:BTH5"/>
    <mergeCell ref="BTI5:BTJ5"/>
    <mergeCell ref="BXG5:BXH5"/>
    <mergeCell ref="BXI5:BXJ5"/>
    <mergeCell ref="BXO5:BXP5"/>
    <mergeCell ref="BXQ5:BXR5"/>
    <mergeCell ref="BXW5:BXX5"/>
    <mergeCell ref="BXY5:BXZ5"/>
    <mergeCell ref="BWI5:BWJ5"/>
    <mergeCell ref="BWK5:BWL5"/>
    <mergeCell ref="BWQ5:BWR5"/>
    <mergeCell ref="BWS5:BWT5"/>
    <mergeCell ref="BWY5:BWZ5"/>
    <mergeCell ref="BXA5:BXB5"/>
    <mergeCell ref="BVK5:BVL5"/>
    <mergeCell ref="BVM5:BVN5"/>
    <mergeCell ref="BVS5:BVT5"/>
    <mergeCell ref="BVU5:BVV5"/>
    <mergeCell ref="BWA5:BWB5"/>
    <mergeCell ref="BWC5:BWD5"/>
    <mergeCell ref="CAA5:CAB5"/>
    <mergeCell ref="CAC5:CAD5"/>
    <mergeCell ref="CAI5:CAJ5"/>
    <mergeCell ref="CAK5:CAL5"/>
    <mergeCell ref="CAQ5:CAR5"/>
    <mergeCell ref="CAS5:CAT5"/>
    <mergeCell ref="BZC5:BZD5"/>
    <mergeCell ref="BZE5:BZF5"/>
    <mergeCell ref="BZK5:BZL5"/>
    <mergeCell ref="BZM5:BZN5"/>
    <mergeCell ref="BZS5:BZT5"/>
    <mergeCell ref="BZU5:BZV5"/>
    <mergeCell ref="BYE5:BYF5"/>
    <mergeCell ref="BYG5:BYH5"/>
    <mergeCell ref="BYM5:BYN5"/>
    <mergeCell ref="BYO5:BYP5"/>
    <mergeCell ref="BYU5:BYV5"/>
    <mergeCell ref="BYW5:BYX5"/>
    <mergeCell ref="CCU5:CCV5"/>
    <mergeCell ref="CCW5:CCX5"/>
    <mergeCell ref="CDC5:CDD5"/>
    <mergeCell ref="CDE5:CDF5"/>
    <mergeCell ref="CDK5:CDL5"/>
    <mergeCell ref="CDM5:CDN5"/>
    <mergeCell ref="CBW5:CBX5"/>
    <mergeCell ref="CBY5:CBZ5"/>
    <mergeCell ref="CCE5:CCF5"/>
    <mergeCell ref="CCG5:CCH5"/>
    <mergeCell ref="CCM5:CCN5"/>
    <mergeCell ref="CCO5:CCP5"/>
    <mergeCell ref="CAY5:CAZ5"/>
    <mergeCell ref="CBA5:CBB5"/>
    <mergeCell ref="CBG5:CBH5"/>
    <mergeCell ref="CBI5:CBJ5"/>
    <mergeCell ref="CBO5:CBP5"/>
    <mergeCell ref="CBQ5:CBR5"/>
    <mergeCell ref="CFO5:CFP5"/>
    <mergeCell ref="CFQ5:CFR5"/>
    <mergeCell ref="CFW5:CFX5"/>
    <mergeCell ref="CFY5:CFZ5"/>
    <mergeCell ref="CGE5:CGF5"/>
    <mergeCell ref="CGG5:CGH5"/>
    <mergeCell ref="CEQ5:CER5"/>
    <mergeCell ref="CES5:CET5"/>
    <mergeCell ref="CEY5:CEZ5"/>
    <mergeCell ref="CFA5:CFB5"/>
    <mergeCell ref="CFG5:CFH5"/>
    <mergeCell ref="CFI5:CFJ5"/>
    <mergeCell ref="CDS5:CDT5"/>
    <mergeCell ref="CDU5:CDV5"/>
    <mergeCell ref="CEA5:CEB5"/>
    <mergeCell ref="CEC5:CED5"/>
    <mergeCell ref="CEI5:CEJ5"/>
    <mergeCell ref="CEK5:CEL5"/>
    <mergeCell ref="CII5:CIJ5"/>
    <mergeCell ref="CIK5:CIL5"/>
    <mergeCell ref="CIQ5:CIR5"/>
    <mergeCell ref="CIS5:CIT5"/>
    <mergeCell ref="CIY5:CIZ5"/>
    <mergeCell ref="CJA5:CJB5"/>
    <mergeCell ref="CHK5:CHL5"/>
    <mergeCell ref="CHM5:CHN5"/>
    <mergeCell ref="CHS5:CHT5"/>
    <mergeCell ref="CHU5:CHV5"/>
    <mergeCell ref="CIA5:CIB5"/>
    <mergeCell ref="CIC5:CID5"/>
    <mergeCell ref="CGM5:CGN5"/>
    <mergeCell ref="CGO5:CGP5"/>
    <mergeCell ref="CGU5:CGV5"/>
    <mergeCell ref="CGW5:CGX5"/>
    <mergeCell ref="CHC5:CHD5"/>
    <mergeCell ref="CHE5:CHF5"/>
    <mergeCell ref="CLC5:CLD5"/>
    <mergeCell ref="CLE5:CLF5"/>
    <mergeCell ref="CLK5:CLL5"/>
    <mergeCell ref="CLM5:CLN5"/>
    <mergeCell ref="CLS5:CLT5"/>
    <mergeCell ref="CLU5:CLV5"/>
    <mergeCell ref="CKE5:CKF5"/>
    <mergeCell ref="CKG5:CKH5"/>
    <mergeCell ref="CKM5:CKN5"/>
    <mergeCell ref="CKO5:CKP5"/>
    <mergeCell ref="CKU5:CKV5"/>
    <mergeCell ref="CKW5:CKX5"/>
    <mergeCell ref="CJG5:CJH5"/>
    <mergeCell ref="CJI5:CJJ5"/>
    <mergeCell ref="CJO5:CJP5"/>
    <mergeCell ref="CJQ5:CJR5"/>
    <mergeCell ref="CJW5:CJX5"/>
    <mergeCell ref="CJY5:CJZ5"/>
    <mergeCell ref="CNW5:CNX5"/>
    <mergeCell ref="CNY5:CNZ5"/>
    <mergeCell ref="COE5:COF5"/>
    <mergeCell ref="COG5:COH5"/>
    <mergeCell ref="COM5:CON5"/>
    <mergeCell ref="COO5:COP5"/>
    <mergeCell ref="CMY5:CMZ5"/>
    <mergeCell ref="CNA5:CNB5"/>
    <mergeCell ref="CNG5:CNH5"/>
    <mergeCell ref="CNI5:CNJ5"/>
    <mergeCell ref="CNO5:CNP5"/>
    <mergeCell ref="CNQ5:CNR5"/>
    <mergeCell ref="CMA5:CMB5"/>
    <mergeCell ref="CMC5:CMD5"/>
    <mergeCell ref="CMI5:CMJ5"/>
    <mergeCell ref="CMK5:CML5"/>
    <mergeCell ref="CMQ5:CMR5"/>
    <mergeCell ref="CMS5:CMT5"/>
    <mergeCell ref="CQQ5:CQR5"/>
    <mergeCell ref="CQS5:CQT5"/>
    <mergeCell ref="CQY5:CQZ5"/>
    <mergeCell ref="CRA5:CRB5"/>
    <mergeCell ref="CRG5:CRH5"/>
    <mergeCell ref="CRI5:CRJ5"/>
    <mergeCell ref="CPS5:CPT5"/>
    <mergeCell ref="CPU5:CPV5"/>
    <mergeCell ref="CQA5:CQB5"/>
    <mergeCell ref="CQC5:CQD5"/>
    <mergeCell ref="CQI5:CQJ5"/>
    <mergeCell ref="CQK5:CQL5"/>
    <mergeCell ref="COU5:COV5"/>
    <mergeCell ref="COW5:COX5"/>
    <mergeCell ref="CPC5:CPD5"/>
    <mergeCell ref="CPE5:CPF5"/>
    <mergeCell ref="CPK5:CPL5"/>
    <mergeCell ref="CPM5:CPN5"/>
    <mergeCell ref="CTK5:CTL5"/>
    <mergeCell ref="CTM5:CTN5"/>
    <mergeCell ref="CTS5:CTT5"/>
    <mergeCell ref="CTU5:CTV5"/>
    <mergeCell ref="CUA5:CUB5"/>
    <mergeCell ref="CUC5:CUD5"/>
    <mergeCell ref="CSM5:CSN5"/>
    <mergeCell ref="CSO5:CSP5"/>
    <mergeCell ref="CSU5:CSV5"/>
    <mergeCell ref="CSW5:CSX5"/>
    <mergeCell ref="CTC5:CTD5"/>
    <mergeCell ref="CTE5:CTF5"/>
    <mergeCell ref="CRO5:CRP5"/>
    <mergeCell ref="CRQ5:CRR5"/>
    <mergeCell ref="CRW5:CRX5"/>
    <mergeCell ref="CRY5:CRZ5"/>
    <mergeCell ref="CSE5:CSF5"/>
    <mergeCell ref="CSG5:CSH5"/>
    <mergeCell ref="CWE5:CWF5"/>
    <mergeCell ref="CWG5:CWH5"/>
    <mergeCell ref="CWM5:CWN5"/>
    <mergeCell ref="CWO5:CWP5"/>
    <mergeCell ref="CWU5:CWV5"/>
    <mergeCell ref="CWW5:CWX5"/>
    <mergeCell ref="CVG5:CVH5"/>
    <mergeCell ref="CVI5:CVJ5"/>
    <mergeCell ref="CVO5:CVP5"/>
    <mergeCell ref="CVQ5:CVR5"/>
    <mergeCell ref="CVW5:CVX5"/>
    <mergeCell ref="CVY5:CVZ5"/>
    <mergeCell ref="CUI5:CUJ5"/>
    <mergeCell ref="CUK5:CUL5"/>
    <mergeCell ref="CUQ5:CUR5"/>
    <mergeCell ref="CUS5:CUT5"/>
    <mergeCell ref="CUY5:CUZ5"/>
    <mergeCell ref="CVA5:CVB5"/>
    <mergeCell ref="CYY5:CYZ5"/>
    <mergeCell ref="CZA5:CZB5"/>
    <mergeCell ref="CZG5:CZH5"/>
    <mergeCell ref="CZI5:CZJ5"/>
    <mergeCell ref="CZO5:CZP5"/>
    <mergeCell ref="CZQ5:CZR5"/>
    <mergeCell ref="CYA5:CYB5"/>
    <mergeCell ref="CYC5:CYD5"/>
    <mergeCell ref="CYI5:CYJ5"/>
    <mergeCell ref="CYK5:CYL5"/>
    <mergeCell ref="CYQ5:CYR5"/>
    <mergeCell ref="CYS5:CYT5"/>
    <mergeCell ref="CXC5:CXD5"/>
    <mergeCell ref="CXE5:CXF5"/>
    <mergeCell ref="CXK5:CXL5"/>
    <mergeCell ref="CXM5:CXN5"/>
    <mergeCell ref="CXS5:CXT5"/>
    <mergeCell ref="CXU5:CXV5"/>
    <mergeCell ref="DBS5:DBT5"/>
    <mergeCell ref="DBU5:DBV5"/>
    <mergeCell ref="DCA5:DCB5"/>
    <mergeCell ref="DCC5:DCD5"/>
    <mergeCell ref="DCI5:DCJ5"/>
    <mergeCell ref="DCK5:DCL5"/>
    <mergeCell ref="DAU5:DAV5"/>
    <mergeCell ref="DAW5:DAX5"/>
    <mergeCell ref="DBC5:DBD5"/>
    <mergeCell ref="DBE5:DBF5"/>
    <mergeCell ref="DBK5:DBL5"/>
    <mergeCell ref="DBM5:DBN5"/>
    <mergeCell ref="CZW5:CZX5"/>
    <mergeCell ref="CZY5:CZZ5"/>
    <mergeCell ref="DAE5:DAF5"/>
    <mergeCell ref="DAG5:DAH5"/>
    <mergeCell ref="DAM5:DAN5"/>
    <mergeCell ref="DAO5:DAP5"/>
    <mergeCell ref="DEM5:DEN5"/>
    <mergeCell ref="DEO5:DEP5"/>
    <mergeCell ref="DEU5:DEV5"/>
    <mergeCell ref="DEW5:DEX5"/>
    <mergeCell ref="DFC5:DFD5"/>
    <mergeCell ref="DFE5:DFF5"/>
    <mergeCell ref="DDO5:DDP5"/>
    <mergeCell ref="DDQ5:DDR5"/>
    <mergeCell ref="DDW5:DDX5"/>
    <mergeCell ref="DDY5:DDZ5"/>
    <mergeCell ref="DEE5:DEF5"/>
    <mergeCell ref="DEG5:DEH5"/>
    <mergeCell ref="DCQ5:DCR5"/>
    <mergeCell ref="DCS5:DCT5"/>
    <mergeCell ref="DCY5:DCZ5"/>
    <mergeCell ref="DDA5:DDB5"/>
    <mergeCell ref="DDG5:DDH5"/>
    <mergeCell ref="DDI5:DDJ5"/>
    <mergeCell ref="DHG5:DHH5"/>
    <mergeCell ref="DHI5:DHJ5"/>
    <mergeCell ref="DHO5:DHP5"/>
    <mergeCell ref="DHQ5:DHR5"/>
    <mergeCell ref="DHW5:DHX5"/>
    <mergeCell ref="DHY5:DHZ5"/>
    <mergeCell ref="DGI5:DGJ5"/>
    <mergeCell ref="DGK5:DGL5"/>
    <mergeCell ref="DGQ5:DGR5"/>
    <mergeCell ref="DGS5:DGT5"/>
    <mergeCell ref="DGY5:DGZ5"/>
    <mergeCell ref="DHA5:DHB5"/>
    <mergeCell ref="DFK5:DFL5"/>
    <mergeCell ref="DFM5:DFN5"/>
    <mergeCell ref="DFS5:DFT5"/>
    <mergeCell ref="DFU5:DFV5"/>
    <mergeCell ref="DGA5:DGB5"/>
    <mergeCell ref="DGC5:DGD5"/>
    <mergeCell ref="DKA5:DKB5"/>
    <mergeCell ref="DKC5:DKD5"/>
    <mergeCell ref="DKI5:DKJ5"/>
    <mergeCell ref="DKK5:DKL5"/>
    <mergeCell ref="DKQ5:DKR5"/>
    <mergeCell ref="DKS5:DKT5"/>
    <mergeCell ref="DJC5:DJD5"/>
    <mergeCell ref="DJE5:DJF5"/>
    <mergeCell ref="DJK5:DJL5"/>
    <mergeCell ref="DJM5:DJN5"/>
    <mergeCell ref="DJS5:DJT5"/>
    <mergeCell ref="DJU5:DJV5"/>
    <mergeCell ref="DIE5:DIF5"/>
    <mergeCell ref="DIG5:DIH5"/>
    <mergeCell ref="DIM5:DIN5"/>
    <mergeCell ref="DIO5:DIP5"/>
    <mergeCell ref="DIU5:DIV5"/>
    <mergeCell ref="DIW5:DIX5"/>
    <mergeCell ref="DMU5:DMV5"/>
    <mergeCell ref="DMW5:DMX5"/>
    <mergeCell ref="DNC5:DND5"/>
    <mergeCell ref="DNE5:DNF5"/>
    <mergeCell ref="DNK5:DNL5"/>
    <mergeCell ref="DNM5:DNN5"/>
    <mergeCell ref="DLW5:DLX5"/>
    <mergeCell ref="DLY5:DLZ5"/>
    <mergeCell ref="DME5:DMF5"/>
    <mergeCell ref="DMG5:DMH5"/>
    <mergeCell ref="DMM5:DMN5"/>
    <mergeCell ref="DMO5:DMP5"/>
    <mergeCell ref="DKY5:DKZ5"/>
    <mergeCell ref="DLA5:DLB5"/>
    <mergeCell ref="DLG5:DLH5"/>
    <mergeCell ref="DLI5:DLJ5"/>
    <mergeCell ref="DLO5:DLP5"/>
    <mergeCell ref="DLQ5:DLR5"/>
    <mergeCell ref="DPO5:DPP5"/>
    <mergeCell ref="DPQ5:DPR5"/>
    <mergeCell ref="DPW5:DPX5"/>
    <mergeCell ref="DPY5:DPZ5"/>
    <mergeCell ref="DQE5:DQF5"/>
    <mergeCell ref="DQG5:DQH5"/>
    <mergeCell ref="DOQ5:DOR5"/>
    <mergeCell ref="DOS5:DOT5"/>
    <mergeCell ref="DOY5:DOZ5"/>
    <mergeCell ref="DPA5:DPB5"/>
    <mergeCell ref="DPG5:DPH5"/>
    <mergeCell ref="DPI5:DPJ5"/>
    <mergeCell ref="DNS5:DNT5"/>
    <mergeCell ref="DNU5:DNV5"/>
    <mergeCell ref="DOA5:DOB5"/>
    <mergeCell ref="DOC5:DOD5"/>
    <mergeCell ref="DOI5:DOJ5"/>
    <mergeCell ref="DOK5:DOL5"/>
    <mergeCell ref="DSI5:DSJ5"/>
    <mergeCell ref="DSK5:DSL5"/>
    <mergeCell ref="DSQ5:DSR5"/>
    <mergeCell ref="DSS5:DST5"/>
    <mergeCell ref="DSY5:DSZ5"/>
    <mergeCell ref="DTA5:DTB5"/>
    <mergeCell ref="DRK5:DRL5"/>
    <mergeCell ref="DRM5:DRN5"/>
    <mergeCell ref="DRS5:DRT5"/>
    <mergeCell ref="DRU5:DRV5"/>
    <mergeCell ref="DSA5:DSB5"/>
    <mergeCell ref="DSC5:DSD5"/>
    <mergeCell ref="DQM5:DQN5"/>
    <mergeCell ref="DQO5:DQP5"/>
    <mergeCell ref="DQU5:DQV5"/>
    <mergeCell ref="DQW5:DQX5"/>
    <mergeCell ref="DRC5:DRD5"/>
    <mergeCell ref="DRE5:DRF5"/>
    <mergeCell ref="DVC5:DVD5"/>
    <mergeCell ref="DVE5:DVF5"/>
    <mergeCell ref="DVK5:DVL5"/>
    <mergeCell ref="DVM5:DVN5"/>
    <mergeCell ref="DVS5:DVT5"/>
    <mergeCell ref="DVU5:DVV5"/>
    <mergeCell ref="DUE5:DUF5"/>
    <mergeCell ref="DUG5:DUH5"/>
    <mergeCell ref="DUM5:DUN5"/>
    <mergeCell ref="DUO5:DUP5"/>
    <mergeCell ref="DUU5:DUV5"/>
    <mergeCell ref="DUW5:DUX5"/>
    <mergeCell ref="DTG5:DTH5"/>
    <mergeCell ref="DTI5:DTJ5"/>
    <mergeCell ref="DTO5:DTP5"/>
    <mergeCell ref="DTQ5:DTR5"/>
    <mergeCell ref="DTW5:DTX5"/>
    <mergeCell ref="DTY5:DTZ5"/>
    <mergeCell ref="DXW5:DXX5"/>
    <mergeCell ref="DXY5:DXZ5"/>
    <mergeCell ref="DYE5:DYF5"/>
    <mergeCell ref="DYG5:DYH5"/>
    <mergeCell ref="DYM5:DYN5"/>
    <mergeCell ref="DYO5:DYP5"/>
    <mergeCell ref="DWY5:DWZ5"/>
    <mergeCell ref="DXA5:DXB5"/>
    <mergeCell ref="DXG5:DXH5"/>
    <mergeCell ref="DXI5:DXJ5"/>
    <mergeCell ref="DXO5:DXP5"/>
    <mergeCell ref="DXQ5:DXR5"/>
    <mergeCell ref="DWA5:DWB5"/>
    <mergeCell ref="DWC5:DWD5"/>
    <mergeCell ref="DWI5:DWJ5"/>
    <mergeCell ref="DWK5:DWL5"/>
    <mergeCell ref="DWQ5:DWR5"/>
    <mergeCell ref="DWS5:DWT5"/>
    <mergeCell ref="EAQ5:EAR5"/>
    <mergeCell ref="EAS5:EAT5"/>
    <mergeCell ref="EAY5:EAZ5"/>
    <mergeCell ref="EBA5:EBB5"/>
    <mergeCell ref="EBG5:EBH5"/>
    <mergeCell ref="EBI5:EBJ5"/>
    <mergeCell ref="DZS5:DZT5"/>
    <mergeCell ref="DZU5:DZV5"/>
    <mergeCell ref="EAA5:EAB5"/>
    <mergeCell ref="EAC5:EAD5"/>
    <mergeCell ref="EAI5:EAJ5"/>
    <mergeCell ref="EAK5:EAL5"/>
    <mergeCell ref="DYU5:DYV5"/>
    <mergeCell ref="DYW5:DYX5"/>
    <mergeCell ref="DZC5:DZD5"/>
    <mergeCell ref="DZE5:DZF5"/>
    <mergeCell ref="DZK5:DZL5"/>
    <mergeCell ref="DZM5:DZN5"/>
    <mergeCell ref="EDK5:EDL5"/>
    <mergeCell ref="EDM5:EDN5"/>
    <mergeCell ref="EDS5:EDT5"/>
    <mergeCell ref="EDU5:EDV5"/>
    <mergeCell ref="EEA5:EEB5"/>
    <mergeCell ref="EEC5:EED5"/>
    <mergeCell ref="ECM5:ECN5"/>
    <mergeCell ref="ECO5:ECP5"/>
    <mergeCell ref="ECU5:ECV5"/>
    <mergeCell ref="ECW5:ECX5"/>
    <mergeCell ref="EDC5:EDD5"/>
    <mergeCell ref="EDE5:EDF5"/>
    <mergeCell ref="EBO5:EBP5"/>
    <mergeCell ref="EBQ5:EBR5"/>
    <mergeCell ref="EBW5:EBX5"/>
    <mergeCell ref="EBY5:EBZ5"/>
    <mergeCell ref="ECE5:ECF5"/>
    <mergeCell ref="ECG5:ECH5"/>
    <mergeCell ref="EGE5:EGF5"/>
    <mergeCell ref="EGG5:EGH5"/>
    <mergeCell ref="EGM5:EGN5"/>
    <mergeCell ref="EGO5:EGP5"/>
    <mergeCell ref="EGU5:EGV5"/>
    <mergeCell ref="EGW5:EGX5"/>
    <mergeCell ref="EFG5:EFH5"/>
    <mergeCell ref="EFI5:EFJ5"/>
    <mergeCell ref="EFO5:EFP5"/>
    <mergeCell ref="EFQ5:EFR5"/>
    <mergeCell ref="EFW5:EFX5"/>
    <mergeCell ref="EFY5:EFZ5"/>
    <mergeCell ref="EEI5:EEJ5"/>
    <mergeCell ref="EEK5:EEL5"/>
    <mergeCell ref="EEQ5:EER5"/>
    <mergeCell ref="EES5:EET5"/>
    <mergeCell ref="EEY5:EEZ5"/>
    <mergeCell ref="EFA5:EFB5"/>
    <mergeCell ref="EIY5:EIZ5"/>
    <mergeCell ref="EJA5:EJB5"/>
    <mergeCell ref="EJG5:EJH5"/>
    <mergeCell ref="EJI5:EJJ5"/>
    <mergeCell ref="EJO5:EJP5"/>
    <mergeCell ref="EJQ5:EJR5"/>
    <mergeCell ref="EIA5:EIB5"/>
    <mergeCell ref="EIC5:EID5"/>
    <mergeCell ref="EII5:EIJ5"/>
    <mergeCell ref="EIK5:EIL5"/>
    <mergeCell ref="EIQ5:EIR5"/>
    <mergeCell ref="EIS5:EIT5"/>
    <mergeCell ref="EHC5:EHD5"/>
    <mergeCell ref="EHE5:EHF5"/>
    <mergeCell ref="EHK5:EHL5"/>
    <mergeCell ref="EHM5:EHN5"/>
    <mergeCell ref="EHS5:EHT5"/>
    <mergeCell ref="EHU5:EHV5"/>
    <mergeCell ref="ELS5:ELT5"/>
    <mergeCell ref="ELU5:ELV5"/>
    <mergeCell ref="EMA5:EMB5"/>
    <mergeCell ref="EMC5:EMD5"/>
    <mergeCell ref="EMI5:EMJ5"/>
    <mergeCell ref="EMK5:EML5"/>
    <mergeCell ref="EKU5:EKV5"/>
    <mergeCell ref="EKW5:EKX5"/>
    <mergeCell ref="ELC5:ELD5"/>
    <mergeCell ref="ELE5:ELF5"/>
    <mergeCell ref="ELK5:ELL5"/>
    <mergeCell ref="ELM5:ELN5"/>
    <mergeCell ref="EJW5:EJX5"/>
    <mergeCell ref="EJY5:EJZ5"/>
    <mergeCell ref="EKE5:EKF5"/>
    <mergeCell ref="EKG5:EKH5"/>
    <mergeCell ref="EKM5:EKN5"/>
    <mergeCell ref="EKO5:EKP5"/>
    <mergeCell ref="EOM5:EON5"/>
    <mergeCell ref="EOO5:EOP5"/>
    <mergeCell ref="EOU5:EOV5"/>
    <mergeCell ref="EOW5:EOX5"/>
    <mergeCell ref="EPC5:EPD5"/>
    <mergeCell ref="EPE5:EPF5"/>
    <mergeCell ref="ENO5:ENP5"/>
    <mergeCell ref="ENQ5:ENR5"/>
    <mergeCell ref="ENW5:ENX5"/>
    <mergeCell ref="ENY5:ENZ5"/>
    <mergeCell ref="EOE5:EOF5"/>
    <mergeCell ref="EOG5:EOH5"/>
    <mergeCell ref="EMQ5:EMR5"/>
    <mergeCell ref="EMS5:EMT5"/>
    <mergeCell ref="EMY5:EMZ5"/>
    <mergeCell ref="ENA5:ENB5"/>
    <mergeCell ref="ENG5:ENH5"/>
    <mergeCell ref="ENI5:ENJ5"/>
    <mergeCell ref="ERG5:ERH5"/>
    <mergeCell ref="ERI5:ERJ5"/>
    <mergeCell ref="ERO5:ERP5"/>
    <mergeCell ref="ERQ5:ERR5"/>
    <mergeCell ref="ERW5:ERX5"/>
    <mergeCell ref="ERY5:ERZ5"/>
    <mergeCell ref="EQI5:EQJ5"/>
    <mergeCell ref="EQK5:EQL5"/>
    <mergeCell ref="EQQ5:EQR5"/>
    <mergeCell ref="EQS5:EQT5"/>
    <mergeCell ref="EQY5:EQZ5"/>
    <mergeCell ref="ERA5:ERB5"/>
    <mergeCell ref="EPK5:EPL5"/>
    <mergeCell ref="EPM5:EPN5"/>
    <mergeCell ref="EPS5:EPT5"/>
    <mergeCell ref="EPU5:EPV5"/>
    <mergeCell ref="EQA5:EQB5"/>
    <mergeCell ref="EQC5:EQD5"/>
    <mergeCell ref="EUA5:EUB5"/>
    <mergeCell ref="EUC5:EUD5"/>
    <mergeCell ref="EUI5:EUJ5"/>
    <mergeCell ref="EUK5:EUL5"/>
    <mergeCell ref="EUQ5:EUR5"/>
    <mergeCell ref="EUS5:EUT5"/>
    <mergeCell ref="ETC5:ETD5"/>
    <mergeCell ref="ETE5:ETF5"/>
    <mergeCell ref="ETK5:ETL5"/>
    <mergeCell ref="ETM5:ETN5"/>
    <mergeCell ref="ETS5:ETT5"/>
    <mergeCell ref="ETU5:ETV5"/>
    <mergeCell ref="ESE5:ESF5"/>
    <mergeCell ref="ESG5:ESH5"/>
    <mergeCell ref="ESM5:ESN5"/>
    <mergeCell ref="ESO5:ESP5"/>
    <mergeCell ref="ESU5:ESV5"/>
    <mergeCell ref="ESW5:ESX5"/>
    <mergeCell ref="EWU5:EWV5"/>
    <mergeCell ref="EWW5:EWX5"/>
    <mergeCell ref="EXC5:EXD5"/>
    <mergeCell ref="EXE5:EXF5"/>
    <mergeCell ref="EXK5:EXL5"/>
    <mergeCell ref="EXM5:EXN5"/>
    <mergeCell ref="EVW5:EVX5"/>
    <mergeCell ref="EVY5:EVZ5"/>
    <mergeCell ref="EWE5:EWF5"/>
    <mergeCell ref="EWG5:EWH5"/>
    <mergeCell ref="EWM5:EWN5"/>
    <mergeCell ref="EWO5:EWP5"/>
    <mergeCell ref="EUY5:EUZ5"/>
    <mergeCell ref="EVA5:EVB5"/>
    <mergeCell ref="EVG5:EVH5"/>
    <mergeCell ref="EVI5:EVJ5"/>
    <mergeCell ref="EVO5:EVP5"/>
    <mergeCell ref="EVQ5:EVR5"/>
    <mergeCell ref="EZO5:EZP5"/>
    <mergeCell ref="EZQ5:EZR5"/>
    <mergeCell ref="EZW5:EZX5"/>
    <mergeCell ref="EZY5:EZZ5"/>
    <mergeCell ref="FAE5:FAF5"/>
    <mergeCell ref="FAG5:FAH5"/>
    <mergeCell ref="EYQ5:EYR5"/>
    <mergeCell ref="EYS5:EYT5"/>
    <mergeCell ref="EYY5:EYZ5"/>
    <mergeCell ref="EZA5:EZB5"/>
    <mergeCell ref="EZG5:EZH5"/>
    <mergeCell ref="EZI5:EZJ5"/>
    <mergeCell ref="EXS5:EXT5"/>
    <mergeCell ref="EXU5:EXV5"/>
    <mergeCell ref="EYA5:EYB5"/>
    <mergeCell ref="EYC5:EYD5"/>
    <mergeCell ref="EYI5:EYJ5"/>
    <mergeCell ref="EYK5:EYL5"/>
    <mergeCell ref="FCI5:FCJ5"/>
    <mergeCell ref="FCK5:FCL5"/>
    <mergeCell ref="FCQ5:FCR5"/>
    <mergeCell ref="FCS5:FCT5"/>
    <mergeCell ref="FCY5:FCZ5"/>
    <mergeCell ref="FDA5:FDB5"/>
    <mergeCell ref="FBK5:FBL5"/>
    <mergeCell ref="FBM5:FBN5"/>
    <mergeCell ref="FBS5:FBT5"/>
    <mergeCell ref="FBU5:FBV5"/>
    <mergeCell ref="FCA5:FCB5"/>
    <mergeCell ref="FCC5:FCD5"/>
    <mergeCell ref="FAM5:FAN5"/>
    <mergeCell ref="FAO5:FAP5"/>
    <mergeCell ref="FAU5:FAV5"/>
    <mergeCell ref="FAW5:FAX5"/>
    <mergeCell ref="FBC5:FBD5"/>
    <mergeCell ref="FBE5:FBF5"/>
    <mergeCell ref="FFC5:FFD5"/>
    <mergeCell ref="FFE5:FFF5"/>
    <mergeCell ref="FFK5:FFL5"/>
    <mergeCell ref="FFM5:FFN5"/>
    <mergeCell ref="FFS5:FFT5"/>
    <mergeCell ref="FFU5:FFV5"/>
    <mergeCell ref="FEE5:FEF5"/>
    <mergeCell ref="FEG5:FEH5"/>
    <mergeCell ref="FEM5:FEN5"/>
    <mergeCell ref="FEO5:FEP5"/>
    <mergeCell ref="FEU5:FEV5"/>
    <mergeCell ref="FEW5:FEX5"/>
    <mergeCell ref="FDG5:FDH5"/>
    <mergeCell ref="FDI5:FDJ5"/>
    <mergeCell ref="FDO5:FDP5"/>
    <mergeCell ref="FDQ5:FDR5"/>
    <mergeCell ref="FDW5:FDX5"/>
    <mergeCell ref="FDY5:FDZ5"/>
    <mergeCell ref="FHW5:FHX5"/>
    <mergeCell ref="FHY5:FHZ5"/>
    <mergeCell ref="FIE5:FIF5"/>
    <mergeCell ref="FIG5:FIH5"/>
    <mergeCell ref="FIM5:FIN5"/>
    <mergeCell ref="FIO5:FIP5"/>
    <mergeCell ref="FGY5:FGZ5"/>
    <mergeCell ref="FHA5:FHB5"/>
    <mergeCell ref="FHG5:FHH5"/>
    <mergeCell ref="FHI5:FHJ5"/>
    <mergeCell ref="FHO5:FHP5"/>
    <mergeCell ref="FHQ5:FHR5"/>
    <mergeCell ref="FGA5:FGB5"/>
    <mergeCell ref="FGC5:FGD5"/>
    <mergeCell ref="FGI5:FGJ5"/>
    <mergeCell ref="FGK5:FGL5"/>
    <mergeCell ref="FGQ5:FGR5"/>
    <mergeCell ref="FGS5:FGT5"/>
    <mergeCell ref="FKQ5:FKR5"/>
    <mergeCell ref="FKS5:FKT5"/>
    <mergeCell ref="FKY5:FKZ5"/>
    <mergeCell ref="FLA5:FLB5"/>
    <mergeCell ref="FLG5:FLH5"/>
    <mergeCell ref="FLI5:FLJ5"/>
    <mergeCell ref="FJS5:FJT5"/>
    <mergeCell ref="FJU5:FJV5"/>
    <mergeCell ref="FKA5:FKB5"/>
    <mergeCell ref="FKC5:FKD5"/>
    <mergeCell ref="FKI5:FKJ5"/>
    <mergeCell ref="FKK5:FKL5"/>
    <mergeCell ref="FIU5:FIV5"/>
    <mergeCell ref="FIW5:FIX5"/>
    <mergeCell ref="FJC5:FJD5"/>
    <mergeCell ref="FJE5:FJF5"/>
    <mergeCell ref="FJK5:FJL5"/>
    <mergeCell ref="FJM5:FJN5"/>
    <mergeCell ref="FNK5:FNL5"/>
    <mergeCell ref="FNM5:FNN5"/>
    <mergeCell ref="FNS5:FNT5"/>
    <mergeCell ref="FNU5:FNV5"/>
    <mergeCell ref="FOA5:FOB5"/>
    <mergeCell ref="FOC5:FOD5"/>
    <mergeCell ref="FMM5:FMN5"/>
    <mergeCell ref="FMO5:FMP5"/>
    <mergeCell ref="FMU5:FMV5"/>
    <mergeCell ref="FMW5:FMX5"/>
    <mergeCell ref="FNC5:FND5"/>
    <mergeCell ref="FNE5:FNF5"/>
    <mergeCell ref="FLO5:FLP5"/>
    <mergeCell ref="FLQ5:FLR5"/>
    <mergeCell ref="FLW5:FLX5"/>
    <mergeCell ref="FLY5:FLZ5"/>
    <mergeCell ref="FME5:FMF5"/>
    <mergeCell ref="FMG5:FMH5"/>
    <mergeCell ref="FQE5:FQF5"/>
    <mergeCell ref="FQG5:FQH5"/>
    <mergeCell ref="FQM5:FQN5"/>
    <mergeCell ref="FQO5:FQP5"/>
    <mergeCell ref="FQU5:FQV5"/>
    <mergeCell ref="FQW5:FQX5"/>
    <mergeCell ref="FPG5:FPH5"/>
    <mergeCell ref="FPI5:FPJ5"/>
    <mergeCell ref="FPO5:FPP5"/>
    <mergeCell ref="FPQ5:FPR5"/>
    <mergeCell ref="FPW5:FPX5"/>
    <mergeCell ref="FPY5:FPZ5"/>
    <mergeCell ref="FOI5:FOJ5"/>
    <mergeCell ref="FOK5:FOL5"/>
    <mergeCell ref="FOQ5:FOR5"/>
    <mergeCell ref="FOS5:FOT5"/>
    <mergeCell ref="FOY5:FOZ5"/>
    <mergeCell ref="FPA5:FPB5"/>
    <mergeCell ref="FSY5:FSZ5"/>
    <mergeCell ref="FTA5:FTB5"/>
    <mergeCell ref="FTG5:FTH5"/>
    <mergeCell ref="FTI5:FTJ5"/>
    <mergeCell ref="FTO5:FTP5"/>
    <mergeCell ref="FTQ5:FTR5"/>
    <mergeCell ref="FSA5:FSB5"/>
    <mergeCell ref="FSC5:FSD5"/>
    <mergeCell ref="FSI5:FSJ5"/>
    <mergeCell ref="FSK5:FSL5"/>
    <mergeCell ref="FSQ5:FSR5"/>
    <mergeCell ref="FSS5:FST5"/>
    <mergeCell ref="FRC5:FRD5"/>
    <mergeCell ref="FRE5:FRF5"/>
    <mergeCell ref="FRK5:FRL5"/>
    <mergeCell ref="FRM5:FRN5"/>
    <mergeCell ref="FRS5:FRT5"/>
    <mergeCell ref="FRU5:FRV5"/>
    <mergeCell ref="FVS5:FVT5"/>
    <mergeCell ref="FVU5:FVV5"/>
    <mergeCell ref="FWA5:FWB5"/>
    <mergeCell ref="FWC5:FWD5"/>
    <mergeCell ref="FWI5:FWJ5"/>
    <mergeCell ref="FWK5:FWL5"/>
    <mergeCell ref="FUU5:FUV5"/>
    <mergeCell ref="FUW5:FUX5"/>
    <mergeCell ref="FVC5:FVD5"/>
    <mergeCell ref="FVE5:FVF5"/>
    <mergeCell ref="FVK5:FVL5"/>
    <mergeCell ref="FVM5:FVN5"/>
    <mergeCell ref="FTW5:FTX5"/>
    <mergeCell ref="FTY5:FTZ5"/>
    <mergeCell ref="FUE5:FUF5"/>
    <mergeCell ref="FUG5:FUH5"/>
    <mergeCell ref="FUM5:FUN5"/>
    <mergeCell ref="FUO5:FUP5"/>
    <mergeCell ref="FYM5:FYN5"/>
    <mergeCell ref="FYO5:FYP5"/>
    <mergeCell ref="FYU5:FYV5"/>
    <mergeCell ref="FYW5:FYX5"/>
    <mergeCell ref="FZC5:FZD5"/>
    <mergeCell ref="FZE5:FZF5"/>
    <mergeCell ref="FXO5:FXP5"/>
    <mergeCell ref="FXQ5:FXR5"/>
    <mergeCell ref="FXW5:FXX5"/>
    <mergeCell ref="FXY5:FXZ5"/>
    <mergeCell ref="FYE5:FYF5"/>
    <mergeCell ref="FYG5:FYH5"/>
    <mergeCell ref="FWQ5:FWR5"/>
    <mergeCell ref="FWS5:FWT5"/>
    <mergeCell ref="FWY5:FWZ5"/>
    <mergeCell ref="FXA5:FXB5"/>
    <mergeCell ref="FXG5:FXH5"/>
    <mergeCell ref="FXI5:FXJ5"/>
    <mergeCell ref="GBG5:GBH5"/>
    <mergeCell ref="GBI5:GBJ5"/>
    <mergeCell ref="GBO5:GBP5"/>
    <mergeCell ref="GBQ5:GBR5"/>
    <mergeCell ref="GBW5:GBX5"/>
    <mergeCell ref="GBY5:GBZ5"/>
    <mergeCell ref="GAI5:GAJ5"/>
    <mergeCell ref="GAK5:GAL5"/>
    <mergeCell ref="GAQ5:GAR5"/>
    <mergeCell ref="GAS5:GAT5"/>
    <mergeCell ref="GAY5:GAZ5"/>
    <mergeCell ref="GBA5:GBB5"/>
    <mergeCell ref="FZK5:FZL5"/>
    <mergeCell ref="FZM5:FZN5"/>
    <mergeCell ref="FZS5:FZT5"/>
    <mergeCell ref="FZU5:FZV5"/>
    <mergeCell ref="GAA5:GAB5"/>
    <mergeCell ref="GAC5:GAD5"/>
    <mergeCell ref="GEA5:GEB5"/>
    <mergeCell ref="GEC5:GED5"/>
    <mergeCell ref="GEI5:GEJ5"/>
    <mergeCell ref="GEK5:GEL5"/>
    <mergeCell ref="GEQ5:GER5"/>
    <mergeCell ref="GES5:GET5"/>
    <mergeCell ref="GDC5:GDD5"/>
    <mergeCell ref="GDE5:GDF5"/>
    <mergeCell ref="GDK5:GDL5"/>
    <mergeCell ref="GDM5:GDN5"/>
    <mergeCell ref="GDS5:GDT5"/>
    <mergeCell ref="GDU5:GDV5"/>
    <mergeCell ref="GCE5:GCF5"/>
    <mergeCell ref="GCG5:GCH5"/>
    <mergeCell ref="GCM5:GCN5"/>
    <mergeCell ref="GCO5:GCP5"/>
    <mergeCell ref="GCU5:GCV5"/>
    <mergeCell ref="GCW5:GCX5"/>
    <mergeCell ref="GGU5:GGV5"/>
    <mergeCell ref="GGW5:GGX5"/>
    <mergeCell ref="GHC5:GHD5"/>
    <mergeCell ref="GHE5:GHF5"/>
    <mergeCell ref="GHK5:GHL5"/>
    <mergeCell ref="GHM5:GHN5"/>
    <mergeCell ref="GFW5:GFX5"/>
    <mergeCell ref="GFY5:GFZ5"/>
    <mergeCell ref="GGE5:GGF5"/>
    <mergeCell ref="GGG5:GGH5"/>
    <mergeCell ref="GGM5:GGN5"/>
    <mergeCell ref="GGO5:GGP5"/>
    <mergeCell ref="GEY5:GEZ5"/>
    <mergeCell ref="GFA5:GFB5"/>
    <mergeCell ref="GFG5:GFH5"/>
    <mergeCell ref="GFI5:GFJ5"/>
    <mergeCell ref="GFO5:GFP5"/>
    <mergeCell ref="GFQ5:GFR5"/>
    <mergeCell ref="GJO5:GJP5"/>
    <mergeCell ref="GJQ5:GJR5"/>
    <mergeCell ref="GJW5:GJX5"/>
    <mergeCell ref="GJY5:GJZ5"/>
    <mergeCell ref="GKE5:GKF5"/>
    <mergeCell ref="GKG5:GKH5"/>
    <mergeCell ref="GIQ5:GIR5"/>
    <mergeCell ref="GIS5:GIT5"/>
    <mergeCell ref="GIY5:GIZ5"/>
    <mergeCell ref="GJA5:GJB5"/>
    <mergeCell ref="GJG5:GJH5"/>
    <mergeCell ref="GJI5:GJJ5"/>
    <mergeCell ref="GHS5:GHT5"/>
    <mergeCell ref="GHU5:GHV5"/>
    <mergeCell ref="GIA5:GIB5"/>
    <mergeCell ref="GIC5:GID5"/>
    <mergeCell ref="GII5:GIJ5"/>
    <mergeCell ref="GIK5:GIL5"/>
    <mergeCell ref="GMI5:GMJ5"/>
    <mergeCell ref="GMK5:GML5"/>
    <mergeCell ref="GMQ5:GMR5"/>
    <mergeCell ref="GMS5:GMT5"/>
    <mergeCell ref="GMY5:GMZ5"/>
    <mergeCell ref="GNA5:GNB5"/>
    <mergeCell ref="GLK5:GLL5"/>
    <mergeCell ref="GLM5:GLN5"/>
    <mergeCell ref="GLS5:GLT5"/>
    <mergeCell ref="GLU5:GLV5"/>
    <mergeCell ref="GMA5:GMB5"/>
    <mergeCell ref="GMC5:GMD5"/>
    <mergeCell ref="GKM5:GKN5"/>
    <mergeCell ref="GKO5:GKP5"/>
    <mergeCell ref="GKU5:GKV5"/>
    <mergeCell ref="GKW5:GKX5"/>
    <mergeCell ref="GLC5:GLD5"/>
    <mergeCell ref="GLE5:GLF5"/>
    <mergeCell ref="GPC5:GPD5"/>
    <mergeCell ref="GPE5:GPF5"/>
    <mergeCell ref="GPK5:GPL5"/>
    <mergeCell ref="GPM5:GPN5"/>
    <mergeCell ref="GPS5:GPT5"/>
    <mergeCell ref="GPU5:GPV5"/>
    <mergeCell ref="GOE5:GOF5"/>
    <mergeCell ref="GOG5:GOH5"/>
    <mergeCell ref="GOM5:GON5"/>
    <mergeCell ref="GOO5:GOP5"/>
    <mergeCell ref="GOU5:GOV5"/>
    <mergeCell ref="GOW5:GOX5"/>
    <mergeCell ref="GNG5:GNH5"/>
    <mergeCell ref="GNI5:GNJ5"/>
    <mergeCell ref="GNO5:GNP5"/>
    <mergeCell ref="GNQ5:GNR5"/>
    <mergeCell ref="GNW5:GNX5"/>
    <mergeCell ref="GNY5:GNZ5"/>
    <mergeCell ref="GRW5:GRX5"/>
    <mergeCell ref="GRY5:GRZ5"/>
    <mergeCell ref="GSE5:GSF5"/>
    <mergeCell ref="GSG5:GSH5"/>
    <mergeCell ref="GSM5:GSN5"/>
    <mergeCell ref="GSO5:GSP5"/>
    <mergeCell ref="GQY5:GQZ5"/>
    <mergeCell ref="GRA5:GRB5"/>
    <mergeCell ref="GRG5:GRH5"/>
    <mergeCell ref="GRI5:GRJ5"/>
    <mergeCell ref="GRO5:GRP5"/>
    <mergeCell ref="GRQ5:GRR5"/>
    <mergeCell ref="GQA5:GQB5"/>
    <mergeCell ref="GQC5:GQD5"/>
    <mergeCell ref="GQI5:GQJ5"/>
    <mergeCell ref="GQK5:GQL5"/>
    <mergeCell ref="GQQ5:GQR5"/>
    <mergeCell ref="GQS5:GQT5"/>
    <mergeCell ref="GUQ5:GUR5"/>
    <mergeCell ref="GUS5:GUT5"/>
    <mergeCell ref="GUY5:GUZ5"/>
    <mergeCell ref="GVA5:GVB5"/>
    <mergeCell ref="GVG5:GVH5"/>
    <mergeCell ref="GVI5:GVJ5"/>
    <mergeCell ref="GTS5:GTT5"/>
    <mergeCell ref="GTU5:GTV5"/>
    <mergeCell ref="GUA5:GUB5"/>
    <mergeCell ref="GUC5:GUD5"/>
    <mergeCell ref="GUI5:GUJ5"/>
    <mergeCell ref="GUK5:GUL5"/>
    <mergeCell ref="GSU5:GSV5"/>
    <mergeCell ref="GSW5:GSX5"/>
    <mergeCell ref="GTC5:GTD5"/>
    <mergeCell ref="GTE5:GTF5"/>
    <mergeCell ref="GTK5:GTL5"/>
    <mergeCell ref="GTM5:GTN5"/>
    <mergeCell ref="GXK5:GXL5"/>
    <mergeCell ref="GXM5:GXN5"/>
    <mergeCell ref="GXS5:GXT5"/>
    <mergeCell ref="GXU5:GXV5"/>
    <mergeCell ref="GYA5:GYB5"/>
    <mergeCell ref="GYC5:GYD5"/>
    <mergeCell ref="GWM5:GWN5"/>
    <mergeCell ref="GWO5:GWP5"/>
    <mergeCell ref="GWU5:GWV5"/>
    <mergeCell ref="GWW5:GWX5"/>
    <mergeCell ref="GXC5:GXD5"/>
    <mergeCell ref="GXE5:GXF5"/>
    <mergeCell ref="GVO5:GVP5"/>
    <mergeCell ref="GVQ5:GVR5"/>
    <mergeCell ref="GVW5:GVX5"/>
    <mergeCell ref="GVY5:GVZ5"/>
    <mergeCell ref="GWE5:GWF5"/>
    <mergeCell ref="GWG5:GWH5"/>
    <mergeCell ref="HAE5:HAF5"/>
    <mergeCell ref="HAG5:HAH5"/>
    <mergeCell ref="HAM5:HAN5"/>
    <mergeCell ref="HAO5:HAP5"/>
    <mergeCell ref="HAU5:HAV5"/>
    <mergeCell ref="HAW5:HAX5"/>
    <mergeCell ref="GZG5:GZH5"/>
    <mergeCell ref="GZI5:GZJ5"/>
    <mergeCell ref="GZO5:GZP5"/>
    <mergeCell ref="GZQ5:GZR5"/>
    <mergeCell ref="GZW5:GZX5"/>
    <mergeCell ref="GZY5:GZZ5"/>
    <mergeCell ref="GYI5:GYJ5"/>
    <mergeCell ref="GYK5:GYL5"/>
    <mergeCell ref="GYQ5:GYR5"/>
    <mergeCell ref="GYS5:GYT5"/>
    <mergeCell ref="GYY5:GYZ5"/>
    <mergeCell ref="GZA5:GZB5"/>
    <mergeCell ref="HCY5:HCZ5"/>
    <mergeCell ref="HDA5:HDB5"/>
    <mergeCell ref="HDG5:HDH5"/>
    <mergeCell ref="HDI5:HDJ5"/>
    <mergeCell ref="HDO5:HDP5"/>
    <mergeCell ref="HDQ5:HDR5"/>
    <mergeCell ref="HCA5:HCB5"/>
    <mergeCell ref="HCC5:HCD5"/>
    <mergeCell ref="HCI5:HCJ5"/>
    <mergeCell ref="HCK5:HCL5"/>
    <mergeCell ref="HCQ5:HCR5"/>
    <mergeCell ref="HCS5:HCT5"/>
    <mergeCell ref="HBC5:HBD5"/>
    <mergeCell ref="HBE5:HBF5"/>
    <mergeCell ref="HBK5:HBL5"/>
    <mergeCell ref="HBM5:HBN5"/>
    <mergeCell ref="HBS5:HBT5"/>
    <mergeCell ref="HBU5:HBV5"/>
    <mergeCell ref="HFS5:HFT5"/>
    <mergeCell ref="HFU5:HFV5"/>
    <mergeCell ref="HGA5:HGB5"/>
    <mergeCell ref="HGC5:HGD5"/>
    <mergeCell ref="HGI5:HGJ5"/>
    <mergeCell ref="HGK5:HGL5"/>
    <mergeCell ref="HEU5:HEV5"/>
    <mergeCell ref="HEW5:HEX5"/>
    <mergeCell ref="HFC5:HFD5"/>
    <mergeCell ref="HFE5:HFF5"/>
    <mergeCell ref="HFK5:HFL5"/>
    <mergeCell ref="HFM5:HFN5"/>
    <mergeCell ref="HDW5:HDX5"/>
    <mergeCell ref="HDY5:HDZ5"/>
    <mergeCell ref="HEE5:HEF5"/>
    <mergeCell ref="HEG5:HEH5"/>
    <mergeCell ref="HEM5:HEN5"/>
    <mergeCell ref="HEO5:HEP5"/>
    <mergeCell ref="HIM5:HIN5"/>
    <mergeCell ref="HIO5:HIP5"/>
    <mergeCell ref="HIU5:HIV5"/>
    <mergeCell ref="HIW5:HIX5"/>
    <mergeCell ref="HJC5:HJD5"/>
    <mergeCell ref="HJE5:HJF5"/>
    <mergeCell ref="HHO5:HHP5"/>
    <mergeCell ref="HHQ5:HHR5"/>
    <mergeCell ref="HHW5:HHX5"/>
    <mergeCell ref="HHY5:HHZ5"/>
    <mergeCell ref="HIE5:HIF5"/>
    <mergeCell ref="HIG5:HIH5"/>
    <mergeCell ref="HGQ5:HGR5"/>
    <mergeCell ref="HGS5:HGT5"/>
    <mergeCell ref="HGY5:HGZ5"/>
    <mergeCell ref="HHA5:HHB5"/>
    <mergeCell ref="HHG5:HHH5"/>
    <mergeCell ref="HHI5:HHJ5"/>
    <mergeCell ref="HLG5:HLH5"/>
    <mergeCell ref="HLI5:HLJ5"/>
    <mergeCell ref="HLO5:HLP5"/>
    <mergeCell ref="HLQ5:HLR5"/>
    <mergeCell ref="HLW5:HLX5"/>
    <mergeCell ref="HLY5:HLZ5"/>
    <mergeCell ref="HKI5:HKJ5"/>
    <mergeCell ref="HKK5:HKL5"/>
    <mergeCell ref="HKQ5:HKR5"/>
    <mergeCell ref="HKS5:HKT5"/>
    <mergeCell ref="HKY5:HKZ5"/>
    <mergeCell ref="HLA5:HLB5"/>
    <mergeCell ref="HJK5:HJL5"/>
    <mergeCell ref="HJM5:HJN5"/>
    <mergeCell ref="HJS5:HJT5"/>
    <mergeCell ref="HJU5:HJV5"/>
    <mergeCell ref="HKA5:HKB5"/>
    <mergeCell ref="HKC5:HKD5"/>
    <mergeCell ref="HOA5:HOB5"/>
    <mergeCell ref="HOC5:HOD5"/>
    <mergeCell ref="HOI5:HOJ5"/>
    <mergeCell ref="HOK5:HOL5"/>
    <mergeCell ref="HOQ5:HOR5"/>
    <mergeCell ref="HOS5:HOT5"/>
    <mergeCell ref="HNC5:HND5"/>
    <mergeCell ref="HNE5:HNF5"/>
    <mergeCell ref="HNK5:HNL5"/>
    <mergeCell ref="HNM5:HNN5"/>
    <mergeCell ref="HNS5:HNT5"/>
    <mergeCell ref="HNU5:HNV5"/>
    <mergeCell ref="HME5:HMF5"/>
    <mergeCell ref="HMG5:HMH5"/>
    <mergeCell ref="HMM5:HMN5"/>
    <mergeCell ref="HMO5:HMP5"/>
    <mergeCell ref="HMU5:HMV5"/>
    <mergeCell ref="HMW5:HMX5"/>
    <mergeCell ref="HQU5:HQV5"/>
    <mergeCell ref="HQW5:HQX5"/>
    <mergeCell ref="HRC5:HRD5"/>
    <mergeCell ref="HRE5:HRF5"/>
    <mergeCell ref="HRK5:HRL5"/>
    <mergeCell ref="HRM5:HRN5"/>
    <mergeCell ref="HPW5:HPX5"/>
    <mergeCell ref="HPY5:HPZ5"/>
    <mergeCell ref="HQE5:HQF5"/>
    <mergeCell ref="HQG5:HQH5"/>
    <mergeCell ref="HQM5:HQN5"/>
    <mergeCell ref="HQO5:HQP5"/>
    <mergeCell ref="HOY5:HOZ5"/>
    <mergeCell ref="HPA5:HPB5"/>
    <mergeCell ref="HPG5:HPH5"/>
    <mergeCell ref="HPI5:HPJ5"/>
    <mergeCell ref="HPO5:HPP5"/>
    <mergeCell ref="HPQ5:HPR5"/>
    <mergeCell ref="HTO5:HTP5"/>
    <mergeCell ref="HTQ5:HTR5"/>
    <mergeCell ref="HTW5:HTX5"/>
    <mergeCell ref="HTY5:HTZ5"/>
    <mergeCell ref="HUE5:HUF5"/>
    <mergeCell ref="HUG5:HUH5"/>
    <mergeCell ref="HSQ5:HSR5"/>
    <mergeCell ref="HSS5:HST5"/>
    <mergeCell ref="HSY5:HSZ5"/>
    <mergeCell ref="HTA5:HTB5"/>
    <mergeCell ref="HTG5:HTH5"/>
    <mergeCell ref="HTI5:HTJ5"/>
    <mergeCell ref="HRS5:HRT5"/>
    <mergeCell ref="HRU5:HRV5"/>
    <mergeCell ref="HSA5:HSB5"/>
    <mergeCell ref="HSC5:HSD5"/>
    <mergeCell ref="HSI5:HSJ5"/>
    <mergeCell ref="HSK5:HSL5"/>
    <mergeCell ref="HWI5:HWJ5"/>
    <mergeCell ref="HWK5:HWL5"/>
    <mergeCell ref="HWQ5:HWR5"/>
    <mergeCell ref="HWS5:HWT5"/>
    <mergeCell ref="HWY5:HWZ5"/>
    <mergeCell ref="HXA5:HXB5"/>
    <mergeCell ref="HVK5:HVL5"/>
    <mergeCell ref="HVM5:HVN5"/>
    <mergeCell ref="HVS5:HVT5"/>
    <mergeCell ref="HVU5:HVV5"/>
    <mergeCell ref="HWA5:HWB5"/>
    <mergeCell ref="HWC5:HWD5"/>
    <mergeCell ref="HUM5:HUN5"/>
    <mergeCell ref="HUO5:HUP5"/>
    <mergeCell ref="HUU5:HUV5"/>
    <mergeCell ref="HUW5:HUX5"/>
    <mergeCell ref="HVC5:HVD5"/>
    <mergeCell ref="HVE5:HVF5"/>
    <mergeCell ref="HZC5:HZD5"/>
    <mergeCell ref="HZE5:HZF5"/>
    <mergeCell ref="HZK5:HZL5"/>
    <mergeCell ref="HZM5:HZN5"/>
    <mergeCell ref="HZS5:HZT5"/>
    <mergeCell ref="HZU5:HZV5"/>
    <mergeCell ref="HYE5:HYF5"/>
    <mergeCell ref="HYG5:HYH5"/>
    <mergeCell ref="HYM5:HYN5"/>
    <mergeCell ref="HYO5:HYP5"/>
    <mergeCell ref="HYU5:HYV5"/>
    <mergeCell ref="HYW5:HYX5"/>
    <mergeCell ref="HXG5:HXH5"/>
    <mergeCell ref="HXI5:HXJ5"/>
    <mergeCell ref="HXO5:HXP5"/>
    <mergeCell ref="HXQ5:HXR5"/>
    <mergeCell ref="HXW5:HXX5"/>
    <mergeCell ref="HXY5:HXZ5"/>
    <mergeCell ref="IBW5:IBX5"/>
    <mergeCell ref="IBY5:IBZ5"/>
    <mergeCell ref="ICE5:ICF5"/>
    <mergeCell ref="ICG5:ICH5"/>
    <mergeCell ref="ICM5:ICN5"/>
    <mergeCell ref="ICO5:ICP5"/>
    <mergeCell ref="IAY5:IAZ5"/>
    <mergeCell ref="IBA5:IBB5"/>
    <mergeCell ref="IBG5:IBH5"/>
    <mergeCell ref="IBI5:IBJ5"/>
    <mergeCell ref="IBO5:IBP5"/>
    <mergeCell ref="IBQ5:IBR5"/>
    <mergeCell ref="IAA5:IAB5"/>
    <mergeCell ref="IAC5:IAD5"/>
    <mergeCell ref="IAI5:IAJ5"/>
    <mergeCell ref="IAK5:IAL5"/>
    <mergeCell ref="IAQ5:IAR5"/>
    <mergeCell ref="IAS5:IAT5"/>
    <mergeCell ref="IEQ5:IER5"/>
    <mergeCell ref="IES5:IET5"/>
    <mergeCell ref="IEY5:IEZ5"/>
    <mergeCell ref="IFA5:IFB5"/>
    <mergeCell ref="IFG5:IFH5"/>
    <mergeCell ref="IFI5:IFJ5"/>
    <mergeCell ref="IDS5:IDT5"/>
    <mergeCell ref="IDU5:IDV5"/>
    <mergeCell ref="IEA5:IEB5"/>
    <mergeCell ref="IEC5:IED5"/>
    <mergeCell ref="IEI5:IEJ5"/>
    <mergeCell ref="IEK5:IEL5"/>
    <mergeCell ref="ICU5:ICV5"/>
    <mergeCell ref="ICW5:ICX5"/>
    <mergeCell ref="IDC5:IDD5"/>
    <mergeCell ref="IDE5:IDF5"/>
    <mergeCell ref="IDK5:IDL5"/>
    <mergeCell ref="IDM5:IDN5"/>
    <mergeCell ref="IHK5:IHL5"/>
    <mergeCell ref="IHM5:IHN5"/>
    <mergeCell ref="IHS5:IHT5"/>
    <mergeCell ref="IHU5:IHV5"/>
    <mergeCell ref="IIA5:IIB5"/>
    <mergeCell ref="IIC5:IID5"/>
    <mergeCell ref="IGM5:IGN5"/>
    <mergeCell ref="IGO5:IGP5"/>
    <mergeCell ref="IGU5:IGV5"/>
    <mergeCell ref="IGW5:IGX5"/>
    <mergeCell ref="IHC5:IHD5"/>
    <mergeCell ref="IHE5:IHF5"/>
    <mergeCell ref="IFO5:IFP5"/>
    <mergeCell ref="IFQ5:IFR5"/>
    <mergeCell ref="IFW5:IFX5"/>
    <mergeCell ref="IFY5:IFZ5"/>
    <mergeCell ref="IGE5:IGF5"/>
    <mergeCell ref="IGG5:IGH5"/>
    <mergeCell ref="IKE5:IKF5"/>
    <mergeCell ref="IKG5:IKH5"/>
    <mergeCell ref="IKM5:IKN5"/>
    <mergeCell ref="IKO5:IKP5"/>
    <mergeCell ref="IKU5:IKV5"/>
    <mergeCell ref="IKW5:IKX5"/>
    <mergeCell ref="IJG5:IJH5"/>
    <mergeCell ref="IJI5:IJJ5"/>
    <mergeCell ref="IJO5:IJP5"/>
    <mergeCell ref="IJQ5:IJR5"/>
    <mergeCell ref="IJW5:IJX5"/>
    <mergeCell ref="IJY5:IJZ5"/>
    <mergeCell ref="III5:IIJ5"/>
    <mergeCell ref="IIK5:IIL5"/>
    <mergeCell ref="IIQ5:IIR5"/>
    <mergeCell ref="IIS5:IIT5"/>
    <mergeCell ref="IIY5:IIZ5"/>
    <mergeCell ref="IJA5:IJB5"/>
    <mergeCell ref="IMY5:IMZ5"/>
    <mergeCell ref="INA5:INB5"/>
    <mergeCell ref="ING5:INH5"/>
    <mergeCell ref="INI5:INJ5"/>
    <mergeCell ref="INO5:INP5"/>
    <mergeCell ref="INQ5:INR5"/>
    <mergeCell ref="IMA5:IMB5"/>
    <mergeCell ref="IMC5:IMD5"/>
    <mergeCell ref="IMI5:IMJ5"/>
    <mergeCell ref="IMK5:IML5"/>
    <mergeCell ref="IMQ5:IMR5"/>
    <mergeCell ref="IMS5:IMT5"/>
    <mergeCell ref="ILC5:ILD5"/>
    <mergeCell ref="ILE5:ILF5"/>
    <mergeCell ref="ILK5:ILL5"/>
    <mergeCell ref="ILM5:ILN5"/>
    <mergeCell ref="ILS5:ILT5"/>
    <mergeCell ref="ILU5:ILV5"/>
    <mergeCell ref="IPS5:IPT5"/>
    <mergeCell ref="IPU5:IPV5"/>
    <mergeCell ref="IQA5:IQB5"/>
    <mergeCell ref="IQC5:IQD5"/>
    <mergeCell ref="IQI5:IQJ5"/>
    <mergeCell ref="IQK5:IQL5"/>
    <mergeCell ref="IOU5:IOV5"/>
    <mergeCell ref="IOW5:IOX5"/>
    <mergeCell ref="IPC5:IPD5"/>
    <mergeCell ref="IPE5:IPF5"/>
    <mergeCell ref="IPK5:IPL5"/>
    <mergeCell ref="IPM5:IPN5"/>
    <mergeCell ref="INW5:INX5"/>
    <mergeCell ref="INY5:INZ5"/>
    <mergeCell ref="IOE5:IOF5"/>
    <mergeCell ref="IOG5:IOH5"/>
    <mergeCell ref="IOM5:ION5"/>
    <mergeCell ref="IOO5:IOP5"/>
    <mergeCell ref="ISM5:ISN5"/>
    <mergeCell ref="ISO5:ISP5"/>
    <mergeCell ref="ISU5:ISV5"/>
    <mergeCell ref="ISW5:ISX5"/>
    <mergeCell ref="ITC5:ITD5"/>
    <mergeCell ref="ITE5:ITF5"/>
    <mergeCell ref="IRO5:IRP5"/>
    <mergeCell ref="IRQ5:IRR5"/>
    <mergeCell ref="IRW5:IRX5"/>
    <mergeCell ref="IRY5:IRZ5"/>
    <mergeCell ref="ISE5:ISF5"/>
    <mergeCell ref="ISG5:ISH5"/>
    <mergeCell ref="IQQ5:IQR5"/>
    <mergeCell ref="IQS5:IQT5"/>
    <mergeCell ref="IQY5:IQZ5"/>
    <mergeCell ref="IRA5:IRB5"/>
    <mergeCell ref="IRG5:IRH5"/>
    <mergeCell ref="IRI5:IRJ5"/>
    <mergeCell ref="IVG5:IVH5"/>
    <mergeCell ref="IVI5:IVJ5"/>
    <mergeCell ref="IVO5:IVP5"/>
    <mergeCell ref="IVQ5:IVR5"/>
    <mergeCell ref="IVW5:IVX5"/>
    <mergeCell ref="IVY5:IVZ5"/>
    <mergeCell ref="IUI5:IUJ5"/>
    <mergeCell ref="IUK5:IUL5"/>
    <mergeCell ref="IUQ5:IUR5"/>
    <mergeCell ref="IUS5:IUT5"/>
    <mergeCell ref="IUY5:IUZ5"/>
    <mergeCell ref="IVA5:IVB5"/>
    <mergeCell ref="ITK5:ITL5"/>
    <mergeCell ref="ITM5:ITN5"/>
    <mergeCell ref="ITS5:ITT5"/>
    <mergeCell ref="ITU5:ITV5"/>
    <mergeCell ref="IUA5:IUB5"/>
    <mergeCell ref="IUC5:IUD5"/>
    <mergeCell ref="IYA5:IYB5"/>
    <mergeCell ref="IYC5:IYD5"/>
    <mergeCell ref="IYI5:IYJ5"/>
    <mergeCell ref="IYK5:IYL5"/>
    <mergeCell ref="IYQ5:IYR5"/>
    <mergeCell ref="IYS5:IYT5"/>
    <mergeCell ref="IXC5:IXD5"/>
    <mergeCell ref="IXE5:IXF5"/>
    <mergeCell ref="IXK5:IXL5"/>
    <mergeCell ref="IXM5:IXN5"/>
    <mergeCell ref="IXS5:IXT5"/>
    <mergeCell ref="IXU5:IXV5"/>
    <mergeCell ref="IWE5:IWF5"/>
    <mergeCell ref="IWG5:IWH5"/>
    <mergeCell ref="IWM5:IWN5"/>
    <mergeCell ref="IWO5:IWP5"/>
    <mergeCell ref="IWU5:IWV5"/>
    <mergeCell ref="IWW5:IWX5"/>
    <mergeCell ref="JAU5:JAV5"/>
    <mergeCell ref="JAW5:JAX5"/>
    <mergeCell ref="JBC5:JBD5"/>
    <mergeCell ref="JBE5:JBF5"/>
    <mergeCell ref="JBK5:JBL5"/>
    <mergeCell ref="JBM5:JBN5"/>
    <mergeCell ref="IZW5:IZX5"/>
    <mergeCell ref="IZY5:IZZ5"/>
    <mergeCell ref="JAE5:JAF5"/>
    <mergeCell ref="JAG5:JAH5"/>
    <mergeCell ref="JAM5:JAN5"/>
    <mergeCell ref="JAO5:JAP5"/>
    <mergeCell ref="IYY5:IYZ5"/>
    <mergeCell ref="IZA5:IZB5"/>
    <mergeCell ref="IZG5:IZH5"/>
    <mergeCell ref="IZI5:IZJ5"/>
    <mergeCell ref="IZO5:IZP5"/>
    <mergeCell ref="IZQ5:IZR5"/>
    <mergeCell ref="JDO5:JDP5"/>
    <mergeCell ref="JDQ5:JDR5"/>
    <mergeCell ref="JDW5:JDX5"/>
    <mergeCell ref="JDY5:JDZ5"/>
    <mergeCell ref="JEE5:JEF5"/>
    <mergeCell ref="JEG5:JEH5"/>
    <mergeCell ref="JCQ5:JCR5"/>
    <mergeCell ref="JCS5:JCT5"/>
    <mergeCell ref="JCY5:JCZ5"/>
    <mergeCell ref="JDA5:JDB5"/>
    <mergeCell ref="JDG5:JDH5"/>
    <mergeCell ref="JDI5:JDJ5"/>
    <mergeCell ref="JBS5:JBT5"/>
    <mergeCell ref="JBU5:JBV5"/>
    <mergeCell ref="JCA5:JCB5"/>
    <mergeCell ref="JCC5:JCD5"/>
    <mergeCell ref="JCI5:JCJ5"/>
    <mergeCell ref="JCK5:JCL5"/>
    <mergeCell ref="JGI5:JGJ5"/>
    <mergeCell ref="JGK5:JGL5"/>
    <mergeCell ref="JGQ5:JGR5"/>
    <mergeCell ref="JGS5:JGT5"/>
    <mergeCell ref="JGY5:JGZ5"/>
    <mergeCell ref="JHA5:JHB5"/>
    <mergeCell ref="JFK5:JFL5"/>
    <mergeCell ref="JFM5:JFN5"/>
    <mergeCell ref="JFS5:JFT5"/>
    <mergeCell ref="JFU5:JFV5"/>
    <mergeCell ref="JGA5:JGB5"/>
    <mergeCell ref="JGC5:JGD5"/>
    <mergeCell ref="JEM5:JEN5"/>
    <mergeCell ref="JEO5:JEP5"/>
    <mergeCell ref="JEU5:JEV5"/>
    <mergeCell ref="JEW5:JEX5"/>
    <mergeCell ref="JFC5:JFD5"/>
    <mergeCell ref="JFE5:JFF5"/>
    <mergeCell ref="JJC5:JJD5"/>
    <mergeCell ref="JJE5:JJF5"/>
    <mergeCell ref="JJK5:JJL5"/>
    <mergeCell ref="JJM5:JJN5"/>
    <mergeCell ref="JJS5:JJT5"/>
    <mergeCell ref="JJU5:JJV5"/>
    <mergeCell ref="JIE5:JIF5"/>
    <mergeCell ref="JIG5:JIH5"/>
    <mergeCell ref="JIM5:JIN5"/>
    <mergeCell ref="JIO5:JIP5"/>
    <mergeCell ref="JIU5:JIV5"/>
    <mergeCell ref="JIW5:JIX5"/>
    <mergeCell ref="JHG5:JHH5"/>
    <mergeCell ref="JHI5:JHJ5"/>
    <mergeCell ref="JHO5:JHP5"/>
    <mergeCell ref="JHQ5:JHR5"/>
    <mergeCell ref="JHW5:JHX5"/>
    <mergeCell ref="JHY5:JHZ5"/>
    <mergeCell ref="JLW5:JLX5"/>
    <mergeCell ref="JLY5:JLZ5"/>
    <mergeCell ref="JME5:JMF5"/>
    <mergeCell ref="JMG5:JMH5"/>
    <mergeCell ref="JMM5:JMN5"/>
    <mergeCell ref="JMO5:JMP5"/>
    <mergeCell ref="JKY5:JKZ5"/>
    <mergeCell ref="JLA5:JLB5"/>
    <mergeCell ref="JLG5:JLH5"/>
    <mergeCell ref="JLI5:JLJ5"/>
    <mergeCell ref="JLO5:JLP5"/>
    <mergeCell ref="JLQ5:JLR5"/>
    <mergeCell ref="JKA5:JKB5"/>
    <mergeCell ref="JKC5:JKD5"/>
    <mergeCell ref="JKI5:JKJ5"/>
    <mergeCell ref="JKK5:JKL5"/>
    <mergeCell ref="JKQ5:JKR5"/>
    <mergeCell ref="JKS5:JKT5"/>
    <mergeCell ref="JOQ5:JOR5"/>
    <mergeCell ref="JOS5:JOT5"/>
    <mergeCell ref="JOY5:JOZ5"/>
    <mergeCell ref="JPA5:JPB5"/>
    <mergeCell ref="JPG5:JPH5"/>
    <mergeCell ref="JPI5:JPJ5"/>
    <mergeCell ref="JNS5:JNT5"/>
    <mergeCell ref="JNU5:JNV5"/>
    <mergeCell ref="JOA5:JOB5"/>
    <mergeCell ref="JOC5:JOD5"/>
    <mergeCell ref="JOI5:JOJ5"/>
    <mergeCell ref="JOK5:JOL5"/>
    <mergeCell ref="JMU5:JMV5"/>
    <mergeCell ref="JMW5:JMX5"/>
    <mergeCell ref="JNC5:JND5"/>
    <mergeCell ref="JNE5:JNF5"/>
    <mergeCell ref="JNK5:JNL5"/>
    <mergeCell ref="JNM5:JNN5"/>
    <mergeCell ref="JRK5:JRL5"/>
    <mergeCell ref="JRM5:JRN5"/>
    <mergeCell ref="JRS5:JRT5"/>
    <mergeCell ref="JRU5:JRV5"/>
    <mergeCell ref="JSA5:JSB5"/>
    <mergeCell ref="JSC5:JSD5"/>
    <mergeCell ref="JQM5:JQN5"/>
    <mergeCell ref="JQO5:JQP5"/>
    <mergeCell ref="JQU5:JQV5"/>
    <mergeCell ref="JQW5:JQX5"/>
    <mergeCell ref="JRC5:JRD5"/>
    <mergeCell ref="JRE5:JRF5"/>
    <mergeCell ref="JPO5:JPP5"/>
    <mergeCell ref="JPQ5:JPR5"/>
    <mergeCell ref="JPW5:JPX5"/>
    <mergeCell ref="JPY5:JPZ5"/>
    <mergeCell ref="JQE5:JQF5"/>
    <mergeCell ref="JQG5:JQH5"/>
    <mergeCell ref="JUE5:JUF5"/>
    <mergeCell ref="JUG5:JUH5"/>
    <mergeCell ref="JUM5:JUN5"/>
    <mergeCell ref="JUO5:JUP5"/>
    <mergeCell ref="JUU5:JUV5"/>
    <mergeCell ref="JUW5:JUX5"/>
    <mergeCell ref="JTG5:JTH5"/>
    <mergeCell ref="JTI5:JTJ5"/>
    <mergeCell ref="JTO5:JTP5"/>
    <mergeCell ref="JTQ5:JTR5"/>
    <mergeCell ref="JTW5:JTX5"/>
    <mergeCell ref="JTY5:JTZ5"/>
    <mergeCell ref="JSI5:JSJ5"/>
    <mergeCell ref="JSK5:JSL5"/>
    <mergeCell ref="JSQ5:JSR5"/>
    <mergeCell ref="JSS5:JST5"/>
    <mergeCell ref="JSY5:JSZ5"/>
    <mergeCell ref="JTA5:JTB5"/>
    <mergeCell ref="JWY5:JWZ5"/>
    <mergeCell ref="JXA5:JXB5"/>
    <mergeCell ref="JXG5:JXH5"/>
    <mergeCell ref="JXI5:JXJ5"/>
    <mergeCell ref="JXO5:JXP5"/>
    <mergeCell ref="JXQ5:JXR5"/>
    <mergeCell ref="JWA5:JWB5"/>
    <mergeCell ref="JWC5:JWD5"/>
    <mergeCell ref="JWI5:JWJ5"/>
    <mergeCell ref="JWK5:JWL5"/>
    <mergeCell ref="JWQ5:JWR5"/>
    <mergeCell ref="JWS5:JWT5"/>
    <mergeCell ref="JVC5:JVD5"/>
    <mergeCell ref="JVE5:JVF5"/>
    <mergeCell ref="JVK5:JVL5"/>
    <mergeCell ref="JVM5:JVN5"/>
    <mergeCell ref="JVS5:JVT5"/>
    <mergeCell ref="JVU5:JVV5"/>
    <mergeCell ref="JZS5:JZT5"/>
    <mergeCell ref="JZU5:JZV5"/>
    <mergeCell ref="KAA5:KAB5"/>
    <mergeCell ref="KAC5:KAD5"/>
    <mergeCell ref="KAI5:KAJ5"/>
    <mergeCell ref="KAK5:KAL5"/>
    <mergeCell ref="JYU5:JYV5"/>
    <mergeCell ref="JYW5:JYX5"/>
    <mergeCell ref="JZC5:JZD5"/>
    <mergeCell ref="JZE5:JZF5"/>
    <mergeCell ref="JZK5:JZL5"/>
    <mergeCell ref="JZM5:JZN5"/>
    <mergeCell ref="JXW5:JXX5"/>
    <mergeCell ref="JXY5:JXZ5"/>
    <mergeCell ref="JYE5:JYF5"/>
    <mergeCell ref="JYG5:JYH5"/>
    <mergeCell ref="JYM5:JYN5"/>
    <mergeCell ref="JYO5:JYP5"/>
    <mergeCell ref="KCM5:KCN5"/>
    <mergeCell ref="KCO5:KCP5"/>
    <mergeCell ref="KCU5:KCV5"/>
    <mergeCell ref="KCW5:KCX5"/>
    <mergeCell ref="KDC5:KDD5"/>
    <mergeCell ref="KDE5:KDF5"/>
    <mergeCell ref="KBO5:KBP5"/>
    <mergeCell ref="KBQ5:KBR5"/>
    <mergeCell ref="KBW5:KBX5"/>
    <mergeCell ref="KBY5:KBZ5"/>
    <mergeCell ref="KCE5:KCF5"/>
    <mergeCell ref="KCG5:KCH5"/>
    <mergeCell ref="KAQ5:KAR5"/>
    <mergeCell ref="KAS5:KAT5"/>
    <mergeCell ref="KAY5:KAZ5"/>
    <mergeCell ref="KBA5:KBB5"/>
    <mergeCell ref="KBG5:KBH5"/>
    <mergeCell ref="KBI5:KBJ5"/>
    <mergeCell ref="KFG5:KFH5"/>
    <mergeCell ref="KFI5:KFJ5"/>
    <mergeCell ref="KFO5:KFP5"/>
    <mergeCell ref="KFQ5:KFR5"/>
    <mergeCell ref="KFW5:KFX5"/>
    <mergeCell ref="KFY5:KFZ5"/>
    <mergeCell ref="KEI5:KEJ5"/>
    <mergeCell ref="KEK5:KEL5"/>
    <mergeCell ref="KEQ5:KER5"/>
    <mergeCell ref="KES5:KET5"/>
    <mergeCell ref="KEY5:KEZ5"/>
    <mergeCell ref="KFA5:KFB5"/>
    <mergeCell ref="KDK5:KDL5"/>
    <mergeCell ref="KDM5:KDN5"/>
    <mergeCell ref="KDS5:KDT5"/>
    <mergeCell ref="KDU5:KDV5"/>
    <mergeCell ref="KEA5:KEB5"/>
    <mergeCell ref="KEC5:KED5"/>
    <mergeCell ref="KIA5:KIB5"/>
    <mergeCell ref="KIC5:KID5"/>
    <mergeCell ref="KII5:KIJ5"/>
    <mergeCell ref="KIK5:KIL5"/>
    <mergeCell ref="KIQ5:KIR5"/>
    <mergeCell ref="KIS5:KIT5"/>
    <mergeCell ref="KHC5:KHD5"/>
    <mergeCell ref="KHE5:KHF5"/>
    <mergeCell ref="KHK5:KHL5"/>
    <mergeCell ref="KHM5:KHN5"/>
    <mergeCell ref="KHS5:KHT5"/>
    <mergeCell ref="KHU5:KHV5"/>
    <mergeCell ref="KGE5:KGF5"/>
    <mergeCell ref="KGG5:KGH5"/>
    <mergeCell ref="KGM5:KGN5"/>
    <mergeCell ref="KGO5:KGP5"/>
    <mergeCell ref="KGU5:KGV5"/>
    <mergeCell ref="KGW5:KGX5"/>
    <mergeCell ref="KKU5:KKV5"/>
    <mergeCell ref="KKW5:KKX5"/>
    <mergeCell ref="KLC5:KLD5"/>
    <mergeCell ref="KLE5:KLF5"/>
    <mergeCell ref="KLK5:KLL5"/>
    <mergeCell ref="KLM5:KLN5"/>
    <mergeCell ref="KJW5:KJX5"/>
    <mergeCell ref="KJY5:KJZ5"/>
    <mergeCell ref="KKE5:KKF5"/>
    <mergeCell ref="KKG5:KKH5"/>
    <mergeCell ref="KKM5:KKN5"/>
    <mergeCell ref="KKO5:KKP5"/>
    <mergeCell ref="KIY5:KIZ5"/>
    <mergeCell ref="KJA5:KJB5"/>
    <mergeCell ref="KJG5:KJH5"/>
    <mergeCell ref="KJI5:KJJ5"/>
    <mergeCell ref="KJO5:KJP5"/>
    <mergeCell ref="KJQ5:KJR5"/>
    <mergeCell ref="KNO5:KNP5"/>
    <mergeCell ref="KNQ5:KNR5"/>
    <mergeCell ref="KNW5:KNX5"/>
    <mergeCell ref="KNY5:KNZ5"/>
    <mergeCell ref="KOE5:KOF5"/>
    <mergeCell ref="KOG5:KOH5"/>
    <mergeCell ref="KMQ5:KMR5"/>
    <mergeCell ref="KMS5:KMT5"/>
    <mergeCell ref="KMY5:KMZ5"/>
    <mergeCell ref="KNA5:KNB5"/>
    <mergeCell ref="KNG5:KNH5"/>
    <mergeCell ref="KNI5:KNJ5"/>
    <mergeCell ref="KLS5:KLT5"/>
    <mergeCell ref="KLU5:KLV5"/>
    <mergeCell ref="KMA5:KMB5"/>
    <mergeCell ref="KMC5:KMD5"/>
    <mergeCell ref="KMI5:KMJ5"/>
    <mergeCell ref="KMK5:KML5"/>
    <mergeCell ref="KQI5:KQJ5"/>
    <mergeCell ref="KQK5:KQL5"/>
    <mergeCell ref="KQQ5:KQR5"/>
    <mergeCell ref="KQS5:KQT5"/>
    <mergeCell ref="KQY5:KQZ5"/>
    <mergeCell ref="KRA5:KRB5"/>
    <mergeCell ref="KPK5:KPL5"/>
    <mergeCell ref="KPM5:KPN5"/>
    <mergeCell ref="KPS5:KPT5"/>
    <mergeCell ref="KPU5:KPV5"/>
    <mergeCell ref="KQA5:KQB5"/>
    <mergeCell ref="KQC5:KQD5"/>
    <mergeCell ref="KOM5:KON5"/>
    <mergeCell ref="KOO5:KOP5"/>
    <mergeCell ref="KOU5:KOV5"/>
    <mergeCell ref="KOW5:KOX5"/>
    <mergeCell ref="KPC5:KPD5"/>
    <mergeCell ref="KPE5:KPF5"/>
    <mergeCell ref="KTC5:KTD5"/>
    <mergeCell ref="KTE5:KTF5"/>
    <mergeCell ref="KTK5:KTL5"/>
    <mergeCell ref="KTM5:KTN5"/>
    <mergeCell ref="KTS5:KTT5"/>
    <mergeCell ref="KTU5:KTV5"/>
    <mergeCell ref="KSE5:KSF5"/>
    <mergeCell ref="KSG5:KSH5"/>
    <mergeCell ref="KSM5:KSN5"/>
    <mergeCell ref="KSO5:KSP5"/>
    <mergeCell ref="KSU5:KSV5"/>
    <mergeCell ref="KSW5:KSX5"/>
    <mergeCell ref="KRG5:KRH5"/>
    <mergeCell ref="KRI5:KRJ5"/>
    <mergeCell ref="KRO5:KRP5"/>
    <mergeCell ref="KRQ5:KRR5"/>
    <mergeCell ref="KRW5:KRX5"/>
    <mergeCell ref="KRY5:KRZ5"/>
    <mergeCell ref="KVW5:KVX5"/>
    <mergeCell ref="KVY5:KVZ5"/>
    <mergeCell ref="KWE5:KWF5"/>
    <mergeCell ref="KWG5:KWH5"/>
    <mergeCell ref="KWM5:KWN5"/>
    <mergeCell ref="KWO5:KWP5"/>
    <mergeCell ref="KUY5:KUZ5"/>
    <mergeCell ref="KVA5:KVB5"/>
    <mergeCell ref="KVG5:KVH5"/>
    <mergeCell ref="KVI5:KVJ5"/>
    <mergeCell ref="KVO5:KVP5"/>
    <mergeCell ref="KVQ5:KVR5"/>
    <mergeCell ref="KUA5:KUB5"/>
    <mergeCell ref="KUC5:KUD5"/>
    <mergeCell ref="KUI5:KUJ5"/>
    <mergeCell ref="KUK5:KUL5"/>
    <mergeCell ref="KUQ5:KUR5"/>
    <mergeCell ref="KUS5:KUT5"/>
    <mergeCell ref="KYQ5:KYR5"/>
    <mergeCell ref="KYS5:KYT5"/>
    <mergeCell ref="KYY5:KYZ5"/>
    <mergeCell ref="KZA5:KZB5"/>
    <mergeCell ref="KZG5:KZH5"/>
    <mergeCell ref="KZI5:KZJ5"/>
    <mergeCell ref="KXS5:KXT5"/>
    <mergeCell ref="KXU5:KXV5"/>
    <mergeCell ref="KYA5:KYB5"/>
    <mergeCell ref="KYC5:KYD5"/>
    <mergeCell ref="KYI5:KYJ5"/>
    <mergeCell ref="KYK5:KYL5"/>
    <mergeCell ref="KWU5:KWV5"/>
    <mergeCell ref="KWW5:KWX5"/>
    <mergeCell ref="KXC5:KXD5"/>
    <mergeCell ref="KXE5:KXF5"/>
    <mergeCell ref="KXK5:KXL5"/>
    <mergeCell ref="KXM5:KXN5"/>
    <mergeCell ref="LBK5:LBL5"/>
    <mergeCell ref="LBM5:LBN5"/>
    <mergeCell ref="LBS5:LBT5"/>
    <mergeCell ref="LBU5:LBV5"/>
    <mergeCell ref="LCA5:LCB5"/>
    <mergeCell ref="LCC5:LCD5"/>
    <mergeCell ref="LAM5:LAN5"/>
    <mergeCell ref="LAO5:LAP5"/>
    <mergeCell ref="LAU5:LAV5"/>
    <mergeCell ref="LAW5:LAX5"/>
    <mergeCell ref="LBC5:LBD5"/>
    <mergeCell ref="LBE5:LBF5"/>
    <mergeCell ref="KZO5:KZP5"/>
    <mergeCell ref="KZQ5:KZR5"/>
    <mergeCell ref="KZW5:KZX5"/>
    <mergeCell ref="KZY5:KZZ5"/>
    <mergeCell ref="LAE5:LAF5"/>
    <mergeCell ref="LAG5:LAH5"/>
    <mergeCell ref="LEE5:LEF5"/>
    <mergeCell ref="LEG5:LEH5"/>
    <mergeCell ref="LEM5:LEN5"/>
    <mergeCell ref="LEO5:LEP5"/>
    <mergeCell ref="LEU5:LEV5"/>
    <mergeCell ref="LEW5:LEX5"/>
    <mergeCell ref="LDG5:LDH5"/>
    <mergeCell ref="LDI5:LDJ5"/>
    <mergeCell ref="LDO5:LDP5"/>
    <mergeCell ref="LDQ5:LDR5"/>
    <mergeCell ref="LDW5:LDX5"/>
    <mergeCell ref="LDY5:LDZ5"/>
    <mergeCell ref="LCI5:LCJ5"/>
    <mergeCell ref="LCK5:LCL5"/>
    <mergeCell ref="LCQ5:LCR5"/>
    <mergeCell ref="LCS5:LCT5"/>
    <mergeCell ref="LCY5:LCZ5"/>
    <mergeCell ref="LDA5:LDB5"/>
    <mergeCell ref="LGY5:LGZ5"/>
    <mergeCell ref="LHA5:LHB5"/>
    <mergeCell ref="LHG5:LHH5"/>
    <mergeCell ref="LHI5:LHJ5"/>
    <mergeCell ref="LHO5:LHP5"/>
    <mergeCell ref="LHQ5:LHR5"/>
    <mergeCell ref="LGA5:LGB5"/>
    <mergeCell ref="LGC5:LGD5"/>
    <mergeCell ref="LGI5:LGJ5"/>
    <mergeCell ref="LGK5:LGL5"/>
    <mergeCell ref="LGQ5:LGR5"/>
    <mergeCell ref="LGS5:LGT5"/>
    <mergeCell ref="LFC5:LFD5"/>
    <mergeCell ref="LFE5:LFF5"/>
    <mergeCell ref="LFK5:LFL5"/>
    <mergeCell ref="LFM5:LFN5"/>
    <mergeCell ref="LFS5:LFT5"/>
    <mergeCell ref="LFU5:LFV5"/>
    <mergeCell ref="LJS5:LJT5"/>
    <mergeCell ref="LJU5:LJV5"/>
    <mergeCell ref="LKA5:LKB5"/>
    <mergeCell ref="LKC5:LKD5"/>
    <mergeCell ref="LKI5:LKJ5"/>
    <mergeCell ref="LKK5:LKL5"/>
    <mergeCell ref="LIU5:LIV5"/>
    <mergeCell ref="LIW5:LIX5"/>
    <mergeCell ref="LJC5:LJD5"/>
    <mergeCell ref="LJE5:LJF5"/>
    <mergeCell ref="LJK5:LJL5"/>
    <mergeCell ref="LJM5:LJN5"/>
    <mergeCell ref="LHW5:LHX5"/>
    <mergeCell ref="LHY5:LHZ5"/>
    <mergeCell ref="LIE5:LIF5"/>
    <mergeCell ref="LIG5:LIH5"/>
    <mergeCell ref="LIM5:LIN5"/>
    <mergeCell ref="LIO5:LIP5"/>
    <mergeCell ref="LMM5:LMN5"/>
    <mergeCell ref="LMO5:LMP5"/>
    <mergeCell ref="LMU5:LMV5"/>
    <mergeCell ref="LMW5:LMX5"/>
    <mergeCell ref="LNC5:LND5"/>
    <mergeCell ref="LNE5:LNF5"/>
    <mergeCell ref="LLO5:LLP5"/>
    <mergeCell ref="LLQ5:LLR5"/>
    <mergeCell ref="LLW5:LLX5"/>
    <mergeCell ref="LLY5:LLZ5"/>
    <mergeCell ref="LME5:LMF5"/>
    <mergeCell ref="LMG5:LMH5"/>
    <mergeCell ref="LKQ5:LKR5"/>
    <mergeCell ref="LKS5:LKT5"/>
    <mergeCell ref="LKY5:LKZ5"/>
    <mergeCell ref="LLA5:LLB5"/>
    <mergeCell ref="LLG5:LLH5"/>
    <mergeCell ref="LLI5:LLJ5"/>
    <mergeCell ref="LPG5:LPH5"/>
    <mergeCell ref="LPI5:LPJ5"/>
    <mergeCell ref="LPO5:LPP5"/>
    <mergeCell ref="LPQ5:LPR5"/>
    <mergeCell ref="LPW5:LPX5"/>
    <mergeCell ref="LPY5:LPZ5"/>
    <mergeCell ref="LOI5:LOJ5"/>
    <mergeCell ref="LOK5:LOL5"/>
    <mergeCell ref="LOQ5:LOR5"/>
    <mergeCell ref="LOS5:LOT5"/>
    <mergeCell ref="LOY5:LOZ5"/>
    <mergeCell ref="LPA5:LPB5"/>
    <mergeCell ref="LNK5:LNL5"/>
    <mergeCell ref="LNM5:LNN5"/>
    <mergeCell ref="LNS5:LNT5"/>
    <mergeCell ref="LNU5:LNV5"/>
    <mergeCell ref="LOA5:LOB5"/>
    <mergeCell ref="LOC5:LOD5"/>
    <mergeCell ref="LSA5:LSB5"/>
    <mergeCell ref="LSC5:LSD5"/>
    <mergeCell ref="LSI5:LSJ5"/>
    <mergeCell ref="LSK5:LSL5"/>
    <mergeCell ref="LSQ5:LSR5"/>
    <mergeCell ref="LSS5:LST5"/>
    <mergeCell ref="LRC5:LRD5"/>
    <mergeCell ref="LRE5:LRF5"/>
    <mergeCell ref="LRK5:LRL5"/>
    <mergeCell ref="LRM5:LRN5"/>
    <mergeCell ref="LRS5:LRT5"/>
    <mergeCell ref="LRU5:LRV5"/>
    <mergeCell ref="LQE5:LQF5"/>
    <mergeCell ref="LQG5:LQH5"/>
    <mergeCell ref="LQM5:LQN5"/>
    <mergeCell ref="LQO5:LQP5"/>
    <mergeCell ref="LQU5:LQV5"/>
    <mergeCell ref="LQW5:LQX5"/>
    <mergeCell ref="LUU5:LUV5"/>
    <mergeCell ref="LUW5:LUX5"/>
    <mergeCell ref="LVC5:LVD5"/>
    <mergeCell ref="LVE5:LVF5"/>
    <mergeCell ref="LVK5:LVL5"/>
    <mergeCell ref="LVM5:LVN5"/>
    <mergeCell ref="LTW5:LTX5"/>
    <mergeCell ref="LTY5:LTZ5"/>
    <mergeCell ref="LUE5:LUF5"/>
    <mergeCell ref="LUG5:LUH5"/>
    <mergeCell ref="LUM5:LUN5"/>
    <mergeCell ref="LUO5:LUP5"/>
    <mergeCell ref="LSY5:LSZ5"/>
    <mergeCell ref="LTA5:LTB5"/>
    <mergeCell ref="LTG5:LTH5"/>
    <mergeCell ref="LTI5:LTJ5"/>
    <mergeCell ref="LTO5:LTP5"/>
    <mergeCell ref="LTQ5:LTR5"/>
    <mergeCell ref="LXO5:LXP5"/>
    <mergeCell ref="LXQ5:LXR5"/>
    <mergeCell ref="LXW5:LXX5"/>
    <mergeCell ref="LXY5:LXZ5"/>
    <mergeCell ref="LYE5:LYF5"/>
    <mergeCell ref="LYG5:LYH5"/>
    <mergeCell ref="LWQ5:LWR5"/>
    <mergeCell ref="LWS5:LWT5"/>
    <mergeCell ref="LWY5:LWZ5"/>
    <mergeCell ref="LXA5:LXB5"/>
    <mergeCell ref="LXG5:LXH5"/>
    <mergeCell ref="LXI5:LXJ5"/>
    <mergeCell ref="LVS5:LVT5"/>
    <mergeCell ref="LVU5:LVV5"/>
    <mergeCell ref="LWA5:LWB5"/>
    <mergeCell ref="LWC5:LWD5"/>
    <mergeCell ref="LWI5:LWJ5"/>
    <mergeCell ref="LWK5:LWL5"/>
    <mergeCell ref="MAI5:MAJ5"/>
    <mergeCell ref="MAK5:MAL5"/>
    <mergeCell ref="MAQ5:MAR5"/>
    <mergeCell ref="MAS5:MAT5"/>
    <mergeCell ref="MAY5:MAZ5"/>
    <mergeCell ref="MBA5:MBB5"/>
    <mergeCell ref="LZK5:LZL5"/>
    <mergeCell ref="LZM5:LZN5"/>
    <mergeCell ref="LZS5:LZT5"/>
    <mergeCell ref="LZU5:LZV5"/>
    <mergeCell ref="MAA5:MAB5"/>
    <mergeCell ref="MAC5:MAD5"/>
    <mergeCell ref="LYM5:LYN5"/>
    <mergeCell ref="LYO5:LYP5"/>
    <mergeCell ref="LYU5:LYV5"/>
    <mergeCell ref="LYW5:LYX5"/>
    <mergeCell ref="LZC5:LZD5"/>
    <mergeCell ref="LZE5:LZF5"/>
    <mergeCell ref="MDC5:MDD5"/>
    <mergeCell ref="MDE5:MDF5"/>
    <mergeCell ref="MDK5:MDL5"/>
    <mergeCell ref="MDM5:MDN5"/>
    <mergeCell ref="MDS5:MDT5"/>
    <mergeCell ref="MDU5:MDV5"/>
    <mergeCell ref="MCE5:MCF5"/>
    <mergeCell ref="MCG5:MCH5"/>
    <mergeCell ref="MCM5:MCN5"/>
    <mergeCell ref="MCO5:MCP5"/>
    <mergeCell ref="MCU5:MCV5"/>
    <mergeCell ref="MCW5:MCX5"/>
    <mergeCell ref="MBG5:MBH5"/>
    <mergeCell ref="MBI5:MBJ5"/>
    <mergeCell ref="MBO5:MBP5"/>
    <mergeCell ref="MBQ5:MBR5"/>
    <mergeCell ref="MBW5:MBX5"/>
    <mergeCell ref="MBY5:MBZ5"/>
    <mergeCell ref="MFW5:MFX5"/>
    <mergeCell ref="MFY5:MFZ5"/>
    <mergeCell ref="MGE5:MGF5"/>
    <mergeCell ref="MGG5:MGH5"/>
    <mergeCell ref="MGM5:MGN5"/>
    <mergeCell ref="MGO5:MGP5"/>
    <mergeCell ref="MEY5:MEZ5"/>
    <mergeCell ref="MFA5:MFB5"/>
    <mergeCell ref="MFG5:MFH5"/>
    <mergeCell ref="MFI5:MFJ5"/>
    <mergeCell ref="MFO5:MFP5"/>
    <mergeCell ref="MFQ5:MFR5"/>
    <mergeCell ref="MEA5:MEB5"/>
    <mergeCell ref="MEC5:MED5"/>
    <mergeCell ref="MEI5:MEJ5"/>
    <mergeCell ref="MEK5:MEL5"/>
    <mergeCell ref="MEQ5:MER5"/>
    <mergeCell ref="MES5:MET5"/>
    <mergeCell ref="MIQ5:MIR5"/>
    <mergeCell ref="MIS5:MIT5"/>
    <mergeCell ref="MIY5:MIZ5"/>
    <mergeCell ref="MJA5:MJB5"/>
    <mergeCell ref="MJG5:MJH5"/>
    <mergeCell ref="MJI5:MJJ5"/>
    <mergeCell ref="MHS5:MHT5"/>
    <mergeCell ref="MHU5:MHV5"/>
    <mergeCell ref="MIA5:MIB5"/>
    <mergeCell ref="MIC5:MID5"/>
    <mergeCell ref="MII5:MIJ5"/>
    <mergeCell ref="MIK5:MIL5"/>
    <mergeCell ref="MGU5:MGV5"/>
    <mergeCell ref="MGW5:MGX5"/>
    <mergeCell ref="MHC5:MHD5"/>
    <mergeCell ref="MHE5:MHF5"/>
    <mergeCell ref="MHK5:MHL5"/>
    <mergeCell ref="MHM5:MHN5"/>
    <mergeCell ref="MLK5:MLL5"/>
    <mergeCell ref="MLM5:MLN5"/>
    <mergeCell ref="MLS5:MLT5"/>
    <mergeCell ref="MLU5:MLV5"/>
    <mergeCell ref="MMA5:MMB5"/>
    <mergeCell ref="MMC5:MMD5"/>
    <mergeCell ref="MKM5:MKN5"/>
    <mergeCell ref="MKO5:MKP5"/>
    <mergeCell ref="MKU5:MKV5"/>
    <mergeCell ref="MKW5:MKX5"/>
    <mergeCell ref="MLC5:MLD5"/>
    <mergeCell ref="MLE5:MLF5"/>
    <mergeCell ref="MJO5:MJP5"/>
    <mergeCell ref="MJQ5:MJR5"/>
    <mergeCell ref="MJW5:MJX5"/>
    <mergeCell ref="MJY5:MJZ5"/>
    <mergeCell ref="MKE5:MKF5"/>
    <mergeCell ref="MKG5:MKH5"/>
    <mergeCell ref="MOE5:MOF5"/>
    <mergeCell ref="MOG5:MOH5"/>
    <mergeCell ref="MOM5:MON5"/>
    <mergeCell ref="MOO5:MOP5"/>
    <mergeCell ref="MOU5:MOV5"/>
    <mergeCell ref="MOW5:MOX5"/>
    <mergeCell ref="MNG5:MNH5"/>
    <mergeCell ref="MNI5:MNJ5"/>
    <mergeCell ref="MNO5:MNP5"/>
    <mergeCell ref="MNQ5:MNR5"/>
    <mergeCell ref="MNW5:MNX5"/>
    <mergeCell ref="MNY5:MNZ5"/>
    <mergeCell ref="MMI5:MMJ5"/>
    <mergeCell ref="MMK5:MML5"/>
    <mergeCell ref="MMQ5:MMR5"/>
    <mergeCell ref="MMS5:MMT5"/>
    <mergeCell ref="MMY5:MMZ5"/>
    <mergeCell ref="MNA5:MNB5"/>
    <mergeCell ref="MQY5:MQZ5"/>
    <mergeCell ref="MRA5:MRB5"/>
    <mergeCell ref="MRG5:MRH5"/>
    <mergeCell ref="MRI5:MRJ5"/>
    <mergeCell ref="MRO5:MRP5"/>
    <mergeCell ref="MRQ5:MRR5"/>
    <mergeCell ref="MQA5:MQB5"/>
    <mergeCell ref="MQC5:MQD5"/>
    <mergeCell ref="MQI5:MQJ5"/>
    <mergeCell ref="MQK5:MQL5"/>
    <mergeCell ref="MQQ5:MQR5"/>
    <mergeCell ref="MQS5:MQT5"/>
    <mergeCell ref="MPC5:MPD5"/>
    <mergeCell ref="MPE5:MPF5"/>
    <mergeCell ref="MPK5:MPL5"/>
    <mergeCell ref="MPM5:MPN5"/>
    <mergeCell ref="MPS5:MPT5"/>
    <mergeCell ref="MPU5:MPV5"/>
    <mergeCell ref="MTS5:MTT5"/>
    <mergeCell ref="MTU5:MTV5"/>
    <mergeCell ref="MUA5:MUB5"/>
    <mergeCell ref="MUC5:MUD5"/>
    <mergeCell ref="MUI5:MUJ5"/>
    <mergeCell ref="MUK5:MUL5"/>
    <mergeCell ref="MSU5:MSV5"/>
    <mergeCell ref="MSW5:MSX5"/>
    <mergeCell ref="MTC5:MTD5"/>
    <mergeCell ref="MTE5:MTF5"/>
    <mergeCell ref="MTK5:MTL5"/>
    <mergeCell ref="MTM5:MTN5"/>
    <mergeCell ref="MRW5:MRX5"/>
    <mergeCell ref="MRY5:MRZ5"/>
    <mergeCell ref="MSE5:MSF5"/>
    <mergeCell ref="MSG5:MSH5"/>
    <mergeCell ref="MSM5:MSN5"/>
    <mergeCell ref="MSO5:MSP5"/>
    <mergeCell ref="MWM5:MWN5"/>
    <mergeCell ref="MWO5:MWP5"/>
    <mergeCell ref="MWU5:MWV5"/>
    <mergeCell ref="MWW5:MWX5"/>
    <mergeCell ref="MXC5:MXD5"/>
    <mergeCell ref="MXE5:MXF5"/>
    <mergeCell ref="MVO5:MVP5"/>
    <mergeCell ref="MVQ5:MVR5"/>
    <mergeCell ref="MVW5:MVX5"/>
    <mergeCell ref="MVY5:MVZ5"/>
    <mergeCell ref="MWE5:MWF5"/>
    <mergeCell ref="MWG5:MWH5"/>
    <mergeCell ref="MUQ5:MUR5"/>
    <mergeCell ref="MUS5:MUT5"/>
    <mergeCell ref="MUY5:MUZ5"/>
    <mergeCell ref="MVA5:MVB5"/>
    <mergeCell ref="MVG5:MVH5"/>
    <mergeCell ref="MVI5:MVJ5"/>
    <mergeCell ref="MZG5:MZH5"/>
    <mergeCell ref="MZI5:MZJ5"/>
    <mergeCell ref="MZO5:MZP5"/>
    <mergeCell ref="MZQ5:MZR5"/>
    <mergeCell ref="MZW5:MZX5"/>
    <mergeCell ref="MZY5:MZZ5"/>
    <mergeCell ref="MYI5:MYJ5"/>
    <mergeCell ref="MYK5:MYL5"/>
    <mergeCell ref="MYQ5:MYR5"/>
    <mergeCell ref="MYS5:MYT5"/>
    <mergeCell ref="MYY5:MYZ5"/>
    <mergeCell ref="MZA5:MZB5"/>
    <mergeCell ref="MXK5:MXL5"/>
    <mergeCell ref="MXM5:MXN5"/>
    <mergeCell ref="MXS5:MXT5"/>
    <mergeCell ref="MXU5:MXV5"/>
    <mergeCell ref="MYA5:MYB5"/>
    <mergeCell ref="MYC5:MYD5"/>
    <mergeCell ref="NCA5:NCB5"/>
    <mergeCell ref="NCC5:NCD5"/>
    <mergeCell ref="NCI5:NCJ5"/>
    <mergeCell ref="NCK5:NCL5"/>
    <mergeCell ref="NCQ5:NCR5"/>
    <mergeCell ref="NCS5:NCT5"/>
    <mergeCell ref="NBC5:NBD5"/>
    <mergeCell ref="NBE5:NBF5"/>
    <mergeCell ref="NBK5:NBL5"/>
    <mergeCell ref="NBM5:NBN5"/>
    <mergeCell ref="NBS5:NBT5"/>
    <mergeCell ref="NBU5:NBV5"/>
    <mergeCell ref="NAE5:NAF5"/>
    <mergeCell ref="NAG5:NAH5"/>
    <mergeCell ref="NAM5:NAN5"/>
    <mergeCell ref="NAO5:NAP5"/>
    <mergeCell ref="NAU5:NAV5"/>
    <mergeCell ref="NAW5:NAX5"/>
    <mergeCell ref="NEU5:NEV5"/>
    <mergeCell ref="NEW5:NEX5"/>
    <mergeCell ref="NFC5:NFD5"/>
    <mergeCell ref="NFE5:NFF5"/>
    <mergeCell ref="NFK5:NFL5"/>
    <mergeCell ref="NFM5:NFN5"/>
    <mergeCell ref="NDW5:NDX5"/>
    <mergeCell ref="NDY5:NDZ5"/>
    <mergeCell ref="NEE5:NEF5"/>
    <mergeCell ref="NEG5:NEH5"/>
    <mergeCell ref="NEM5:NEN5"/>
    <mergeCell ref="NEO5:NEP5"/>
    <mergeCell ref="NCY5:NCZ5"/>
    <mergeCell ref="NDA5:NDB5"/>
    <mergeCell ref="NDG5:NDH5"/>
    <mergeCell ref="NDI5:NDJ5"/>
    <mergeCell ref="NDO5:NDP5"/>
    <mergeCell ref="NDQ5:NDR5"/>
    <mergeCell ref="NHO5:NHP5"/>
    <mergeCell ref="NHQ5:NHR5"/>
    <mergeCell ref="NHW5:NHX5"/>
    <mergeCell ref="NHY5:NHZ5"/>
    <mergeCell ref="NIE5:NIF5"/>
    <mergeCell ref="NIG5:NIH5"/>
    <mergeCell ref="NGQ5:NGR5"/>
    <mergeCell ref="NGS5:NGT5"/>
    <mergeCell ref="NGY5:NGZ5"/>
    <mergeCell ref="NHA5:NHB5"/>
    <mergeCell ref="NHG5:NHH5"/>
    <mergeCell ref="NHI5:NHJ5"/>
    <mergeCell ref="NFS5:NFT5"/>
    <mergeCell ref="NFU5:NFV5"/>
    <mergeCell ref="NGA5:NGB5"/>
    <mergeCell ref="NGC5:NGD5"/>
    <mergeCell ref="NGI5:NGJ5"/>
    <mergeCell ref="NGK5:NGL5"/>
    <mergeCell ref="NKI5:NKJ5"/>
    <mergeCell ref="NKK5:NKL5"/>
    <mergeCell ref="NKQ5:NKR5"/>
    <mergeCell ref="NKS5:NKT5"/>
    <mergeCell ref="NKY5:NKZ5"/>
    <mergeCell ref="NLA5:NLB5"/>
    <mergeCell ref="NJK5:NJL5"/>
    <mergeCell ref="NJM5:NJN5"/>
    <mergeCell ref="NJS5:NJT5"/>
    <mergeCell ref="NJU5:NJV5"/>
    <mergeCell ref="NKA5:NKB5"/>
    <mergeCell ref="NKC5:NKD5"/>
    <mergeCell ref="NIM5:NIN5"/>
    <mergeCell ref="NIO5:NIP5"/>
    <mergeCell ref="NIU5:NIV5"/>
    <mergeCell ref="NIW5:NIX5"/>
    <mergeCell ref="NJC5:NJD5"/>
    <mergeCell ref="NJE5:NJF5"/>
    <mergeCell ref="NNC5:NND5"/>
    <mergeCell ref="NNE5:NNF5"/>
    <mergeCell ref="NNK5:NNL5"/>
    <mergeCell ref="NNM5:NNN5"/>
    <mergeCell ref="NNS5:NNT5"/>
    <mergeCell ref="NNU5:NNV5"/>
    <mergeCell ref="NME5:NMF5"/>
    <mergeCell ref="NMG5:NMH5"/>
    <mergeCell ref="NMM5:NMN5"/>
    <mergeCell ref="NMO5:NMP5"/>
    <mergeCell ref="NMU5:NMV5"/>
    <mergeCell ref="NMW5:NMX5"/>
    <mergeCell ref="NLG5:NLH5"/>
    <mergeCell ref="NLI5:NLJ5"/>
    <mergeCell ref="NLO5:NLP5"/>
    <mergeCell ref="NLQ5:NLR5"/>
    <mergeCell ref="NLW5:NLX5"/>
    <mergeCell ref="NLY5:NLZ5"/>
    <mergeCell ref="NPW5:NPX5"/>
    <mergeCell ref="NPY5:NPZ5"/>
    <mergeCell ref="NQE5:NQF5"/>
    <mergeCell ref="NQG5:NQH5"/>
    <mergeCell ref="NQM5:NQN5"/>
    <mergeCell ref="NQO5:NQP5"/>
    <mergeCell ref="NOY5:NOZ5"/>
    <mergeCell ref="NPA5:NPB5"/>
    <mergeCell ref="NPG5:NPH5"/>
    <mergeCell ref="NPI5:NPJ5"/>
    <mergeCell ref="NPO5:NPP5"/>
    <mergeCell ref="NPQ5:NPR5"/>
    <mergeCell ref="NOA5:NOB5"/>
    <mergeCell ref="NOC5:NOD5"/>
    <mergeCell ref="NOI5:NOJ5"/>
    <mergeCell ref="NOK5:NOL5"/>
    <mergeCell ref="NOQ5:NOR5"/>
    <mergeCell ref="NOS5:NOT5"/>
    <mergeCell ref="NSQ5:NSR5"/>
    <mergeCell ref="NSS5:NST5"/>
    <mergeCell ref="NSY5:NSZ5"/>
    <mergeCell ref="NTA5:NTB5"/>
    <mergeCell ref="NTG5:NTH5"/>
    <mergeCell ref="NTI5:NTJ5"/>
    <mergeCell ref="NRS5:NRT5"/>
    <mergeCell ref="NRU5:NRV5"/>
    <mergeCell ref="NSA5:NSB5"/>
    <mergeCell ref="NSC5:NSD5"/>
    <mergeCell ref="NSI5:NSJ5"/>
    <mergeCell ref="NSK5:NSL5"/>
    <mergeCell ref="NQU5:NQV5"/>
    <mergeCell ref="NQW5:NQX5"/>
    <mergeCell ref="NRC5:NRD5"/>
    <mergeCell ref="NRE5:NRF5"/>
    <mergeCell ref="NRK5:NRL5"/>
    <mergeCell ref="NRM5:NRN5"/>
    <mergeCell ref="NVK5:NVL5"/>
    <mergeCell ref="NVM5:NVN5"/>
    <mergeCell ref="NVS5:NVT5"/>
    <mergeCell ref="NVU5:NVV5"/>
    <mergeCell ref="NWA5:NWB5"/>
    <mergeCell ref="NWC5:NWD5"/>
    <mergeCell ref="NUM5:NUN5"/>
    <mergeCell ref="NUO5:NUP5"/>
    <mergeCell ref="NUU5:NUV5"/>
    <mergeCell ref="NUW5:NUX5"/>
    <mergeCell ref="NVC5:NVD5"/>
    <mergeCell ref="NVE5:NVF5"/>
    <mergeCell ref="NTO5:NTP5"/>
    <mergeCell ref="NTQ5:NTR5"/>
    <mergeCell ref="NTW5:NTX5"/>
    <mergeCell ref="NTY5:NTZ5"/>
    <mergeCell ref="NUE5:NUF5"/>
    <mergeCell ref="NUG5:NUH5"/>
    <mergeCell ref="NYE5:NYF5"/>
    <mergeCell ref="NYG5:NYH5"/>
    <mergeCell ref="NYM5:NYN5"/>
    <mergeCell ref="NYO5:NYP5"/>
    <mergeCell ref="NYU5:NYV5"/>
    <mergeCell ref="NYW5:NYX5"/>
    <mergeCell ref="NXG5:NXH5"/>
    <mergeCell ref="NXI5:NXJ5"/>
    <mergeCell ref="NXO5:NXP5"/>
    <mergeCell ref="NXQ5:NXR5"/>
    <mergeCell ref="NXW5:NXX5"/>
    <mergeCell ref="NXY5:NXZ5"/>
    <mergeCell ref="NWI5:NWJ5"/>
    <mergeCell ref="NWK5:NWL5"/>
    <mergeCell ref="NWQ5:NWR5"/>
    <mergeCell ref="NWS5:NWT5"/>
    <mergeCell ref="NWY5:NWZ5"/>
    <mergeCell ref="NXA5:NXB5"/>
    <mergeCell ref="OAY5:OAZ5"/>
    <mergeCell ref="OBA5:OBB5"/>
    <mergeCell ref="OBG5:OBH5"/>
    <mergeCell ref="OBI5:OBJ5"/>
    <mergeCell ref="OBO5:OBP5"/>
    <mergeCell ref="OBQ5:OBR5"/>
    <mergeCell ref="OAA5:OAB5"/>
    <mergeCell ref="OAC5:OAD5"/>
    <mergeCell ref="OAI5:OAJ5"/>
    <mergeCell ref="OAK5:OAL5"/>
    <mergeCell ref="OAQ5:OAR5"/>
    <mergeCell ref="OAS5:OAT5"/>
    <mergeCell ref="NZC5:NZD5"/>
    <mergeCell ref="NZE5:NZF5"/>
    <mergeCell ref="NZK5:NZL5"/>
    <mergeCell ref="NZM5:NZN5"/>
    <mergeCell ref="NZS5:NZT5"/>
    <mergeCell ref="NZU5:NZV5"/>
    <mergeCell ref="ODS5:ODT5"/>
    <mergeCell ref="ODU5:ODV5"/>
    <mergeCell ref="OEA5:OEB5"/>
    <mergeCell ref="OEC5:OED5"/>
    <mergeCell ref="OEI5:OEJ5"/>
    <mergeCell ref="OEK5:OEL5"/>
    <mergeCell ref="OCU5:OCV5"/>
    <mergeCell ref="OCW5:OCX5"/>
    <mergeCell ref="ODC5:ODD5"/>
    <mergeCell ref="ODE5:ODF5"/>
    <mergeCell ref="ODK5:ODL5"/>
    <mergeCell ref="ODM5:ODN5"/>
    <mergeCell ref="OBW5:OBX5"/>
    <mergeCell ref="OBY5:OBZ5"/>
    <mergeCell ref="OCE5:OCF5"/>
    <mergeCell ref="OCG5:OCH5"/>
    <mergeCell ref="OCM5:OCN5"/>
    <mergeCell ref="OCO5:OCP5"/>
    <mergeCell ref="OGM5:OGN5"/>
    <mergeCell ref="OGO5:OGP5"/>
    <mergeCell ref="OGU5:OGV5"/>
    <mergeCell ref="OGW5:OGX5"/>
    <mergeCell ref="OHC5:OHD5"/>
    <mergeCell ref="OHE5:OHF5"/>
    <mergeCell ref="OFO5:OFP5"/>
    <mergeCell ref="OFQ5:OFR5"/>
    <mergeCell ref="OFW5:OFX5"/>
    <mergeCell ref="OFY5:OFZ5"/>
    <mergeCell ref="OGE5:OGF5"/>
    <mergeCell ref="OGG5:OGH5"/>
    <mergeCell ref="OEQ5:OER5"/>
    <mergeCell ref="OES5:OET5"/>
    <mergeCell ref="OEY5:OEZ5"/>
    <mergeCell ref="OFA5:OFB5"/>
    <mergeCell ref="OFG5:OFH5"/>
    <mergeCell ref="OFI5:OFJ5"/>
    <mergeCell ref="OJG5:OJH5"/>
    <mergeCell ref="OJI5:OJJ5"/>
    <mergeCell ref="OJO5:OJP5"/>
    <mergeCell ref="OJQ5:OJR5"/>
    <mergeCell ref="OJW5:OJX5"/>
    <mergeCell ref="OJY5:OJZ5"/>
    <mergeCell ref="OII5:OIJ5"/>
    <mergeCell ref="OIK5:OIL5"/>
    <mergeCell ref="OIQ5:OIR5"/>
    <mergeCell ref="OIS5:OIT5"/>
    <mergeCell ref="OIY5:OIZ5"/>
    <mergeCell ref="OJA5:OJB5"/>
    <mergeCell ref="OHK5:OHL5"/>
    <mergeCell ref="OHM5:OHN5"/>
    <mergeCell ref="OHS5:OHT5"/>
    <mergeCell ref="OHU5:OHV5"/>
    <mergeCell ref="OIA5:OIB5"/>
    <mergeCell ref="OIC5:OID5"/>
    <mergeCell ref="OMA5:OMB5"/>
    <mergeCell ref="OMC5:OMD5"/>
    <mergeCell ref="OMI5:OMJ5"/>
    <mergeCell ref="OMK5:OML5"/>
    <mergeCell ref="OMQ5:OMR5"/>
    <mergeCell ref="OMS5:OMT5"/>
    <mergeCell ref="OLC5:OLD5"/>
    <mergeCell ref="OLE5:OLF5"/>
    <mergeCell ref="OLK5:OLL5"/>
    <mergeCell ref="OLM5:OLN5"/>
    <mergeCell ref="OLS5:OLT5"/>
    <mergeCell ref="OLU5:OLV5"/>
    <mergeCell ref="OKE5:OKF5"/>
    <mergeCell ref="OKG5:OKH5"/>
    <mergeCell ref="OKM5:OKN5"/>
    <mergeCell ref="OKO5:OKP5"/>
    <mergeCell ref="OKU5:OKV5"/>
    <mergeCell ref="OKW5:OKX5"/>
    <mergeCell ref="OOU5:OOV5"/>
    <mergeCell ref="OOW5:OOX5"/>
    <mergeCell ref="OPC5:OPD5"/>
    <mergeCell ref="OPE5:OPF5"/>
    <mergeCell ref="OPK5:OPL5"/>
    <mergeCell ref="OPM5:OPN5"/>
    <mergeCell ref="ONW5:ONX5"/>
    <mergeCell ref="ONY5:ONZ5"/>
    <mergeCell ref="OOE5:OOF5"/>
    <mergeCell ref="OOG5:OOH5"/>
    <mergeCell ref="OOM5:OON5"/>
    <mergeCell ref="OOO5:OOP5"/>
    <mergeCell ref="OMY5:OMZ5"/>
    <mergeCell ref="ONA5:ONB5"/>
    <mergeCell ref="ONG5:ONH5"/>
    <mergeCell ref="ONI5:ONJ5"/>
    <mergeCell ref="ONO5:ONP5"/>
    <mergeCell ref="ONQ5:ONR5"/>
    <mergeCell ref="ORO5:ORP5"/>
    <mergeCell ref="ORQ5:ORR5"/>
    <mergeCell ref="ORW5:ORX5"/>
    <mergeCell ref="ORY5:ORZ5"/>
    <mergeCell ref="OSE5:OSF5"/>
    <mergeCell ref="OSG5:OSH5"/>
    <mergeCell ref="OQQ5:OQR5"/>
    <mergeCell ref="OQS5:OQT5"/>
    <mergeCell ref="OQY5:OQZ5"/>
    <mergeCell ref="ORA5:ORB5"/>
    <mergeCell ref="ORG5:ORH5"/>
    <mergeCell ref="ORI5:ORJ5"/>
    <mergeCell ref="OPS5:OPT5"/>
    <mergeCell ref="OPU5:OPV5"/>
    <mergeCell ref="OQA5:OQB5"/>
    <mergeCell ref="OQC5:OQD5"/>
    <mergeCell ref="OQI5:OQJ5"/>
    <mergeCell ref="OQK5:OQL5"/>
    <mergeCell ref="OUI5:OUJ5"/>
    <mergeCell ref="OUK5:OUL5"/>
    <mergeCell ref="OUQ5:OUR5"/>
    <mergeCell ref="OUS5:OUT5"/>
    <mergeCell ref="OUY5:OUZ5"/>
    <mergeCell ref="OVA5:OVB5"/>
    <mergeCell ref="OTK5:OTL5"/>
    <mergeCell ref="OTM5:OTN5"/>
    <mergeCell ref="OTS5:OTT5"/>
    <mergeCell ref="OTU5:OTV5"/>
    <mergeCell ref="OUA5:OUB5"/>
    <mergeCell ref="OUC5:OUD5"/>
    <mergeCell ref="OSM5:OSN5"/>
    <mergeCell ref="OSO5:OSP5"/>
    <mergeCell ref="OSU5:OSV5"/>
    <mergeCell ref="OSW5:OSX5"/>
    <mergeCell ref="OTC5:OTD5"/>
    <mergeCell ref="OTE5:OTF5"/>
    <mergeCell ref="OXC5:OXD5"/>
    <mergeCell ref="OXE5:OXF5"/>
    <mergeCell ref="OXK5:OXL5"/>
    <mergeCell ref="OXM5:OXN5"/>
    <mergeCell ref="OXS5:OXT5"/>
    <mergeCell ref="OXU5:OXV5"/>
    <mergeCell ref="OWE5:OWF5"/>
    <mergeCell ref="OWG5:OWH5"/>
    <mergeCell ref="OWM5:OWN5"/>
    <mergeCell ref="OWO5:OWP5"/>
    <mergeCell ref="OWU5:OWV5"/>
    <mergeCell ref="OWW5:OWX5"/>
    <mergeCell ref="OVG5:OVH5"/>
    <mergeCell ref="OVI5:OVJ5"/>
    <mergeCell ref="OVO5:OVP5"/>
    <mergeCell ref="OVQ5:OVR5"/>
    <mergeCell ref="OVW5:OVX5"/>
    <mergeCell ref="OVY5:OVZ5"/>
    <mergeCell ref="OZW5:OZX5"/>
    <mergeCell ref="OZY5:OZZ5"/>
    <mergeCell ref="PAE5:PAF5"/>
    <mergeCell ref="PAG5:PAH5"/>
    <mergeCell ref="PAM5:PAN5"/>
    <mergeCell ref="PAO5:PAP5"/>
    <mergeCell ref="OYY5:OYZ5"/>
    <mergeCell ref="OZA5:OZB5"/>
    <mergeCell ref="OZG5:OZH5"/>
    <mergeCell ref="OZI5:OZJ5"/>
    <mergeCell ref="OZO5:OZP5"/>
    <mergeCell ref="OZQ5:OZR5"/>
    <mergeCell ref="OYA5:OYB5"/>
    <mergeCell ref="OYC5:OYD5"/>
    <mergeCell ref="OYI5:OYJ5"/>
    <mergeCell ref="OYK5:OYL5"/>
    <mergeCell ref="OYQ5:OYR5"/>
    <mergeCell ref="OYS5:OYT5"/>
    <mergeCell ref="PCQ5:PCR5"/>
    <mergeCell ref="PCS5:PCT5"/>
    <mergeCell ref="PCY5:PCZ5"/>
    <mergeCell ref="PDA5:PDB5"/>
    <mergeCell ref="PDG5:PDH5"/>
    <mergeCell ref="PDI5:PDJ5"/>
    <mergeCell ref="PBS5:PBT5"/>
    <mergeCell ref="PBU5:PBV5"/>
    <mergeCell ref="PCA5:PCB5"/>
    <mergeCell ref="PCC5:PCD5"/>
    <mergeCell ref="PCI5:PCJ5"/>
    <mergeCell ref="PCK5:PCL5"/>
    <mergeCell ref="PAU5:PAV5"/>
    <mergeCell ref="PAW5:PAX5"/>
    <mergeCell ref="PBC5:PBD5"/>
    <mergeCell ref="PBE5:PBF5"/>
    <mergeCell ref="PBK5:PBL5"/>
    <mergeCell ref="PBM5:PBN5"/>
    <mergeCell ref="PFK5:PFL5"/>
    <mergeCell ref="PFM5:PFN5"/>
    <mergeCell ref="PFS5:PFT5"/>
    <mergeCell ref="PFU5:PFV5"/>
    <mergeCell ref="PGA5:PGB5"/>
    <mergeCell ref="PGC5:PGD5"/>
    <mergeCell ref="PEM5:PEN5"/>
    <mergeCell ref="PEO5:PEP5"/>
    <mergeCell ref="PEU5:PEV5"/>
    <mergeCell ref="PEW5:PEX5"/>
    <mergeCell ref="PFC5:PFD5"/>
    <mergeCell ref="PFE5:PFF5"/>
    <mergeCell ref="PDO5:PDP5"/>
    <mergeCell ref="PDQ5:PDR5"/>
    <mergeCell ref="PDW5:PDX5"/>
    <mergeCell ref="PDY5:PDZ5"/>
    <mergeCell ref="PEE5:PEF5"/>
    <mergeCell ref="PEG5:PEH5"/>
    <mergeCell ref="PIE5:PIF5"/>
    <mergeCell ref="PIG5:PIH5"/>
    <mergeCell ref="PIM5:PIN5"/>
    <mergeCell ref="PIO5:PIP5"/>
    <mergeCell ref="PIU5:PIV5"/>
    <mergeCell ref="PIW5:PIX5"/>
    <mergeCell ref="PHG5:PHH5"/>
    <mergeCell ref="PHI5:PHJ5"/>
    <mergeCell ref="PHO5:PHP5"/>
    <mergeCell ref="PHQ5:PHR5"/>
    <mergeCell ref="PHW5:PHX5"/>
    <mergeCell ref="PHY5:PHZ5"/>
    <mergeCell ref="PGI5:PGJ5"/>
    <mergeCell ref="PGK5:PGL5"/>
    <mergeCell ref="PGQ5:PGR5"/>
    <mergeCell ref="PGS5:PGT5"/>
    <mergeCell ref="PGY5:PGZ5"/>
    <mergeCell ref="PHA5:PHB5"/>
    <mergeCell ref="PKY5:PKZ5"/>
    <mergeCell ref="PLA5:PLB5"/>
    <mergeCell ref="PLG5:PLH5"/>
    <mergeCell ref="PLI5:PLJ5"/>
    <mergeCell ref="PLO5:PLP5"/>
    <mergeCell ref="PLQ5:PLR5"/>
    <mergeCell ref="PKA5:PKB5"/>
    <mergeCell ref="PKC5:PKD5"/>
    <mergeCell ref="PKI5:PKJ5"/>
    <mergeCell ref="PKK5:PKL5"/>
    <mergeCell ref="PKQ5:PKR5"/>
    <mergeCell ref="PKS5:PKT5"/>
    <mergeCell ref="PJC5:PJD5"/>
    <mergeCell ref="PJE5:PJF5"/>
    <mergeCell ref="PJK5:PJL5"/>
    <mergeCell ref="PJM5:PJN5"/>
    <mergeCell ref="PJS5:PJT5"/>
    <mergeCell ref="PJU5:PJV5"/>
    <mergeCell ref="PNS5:PNT5"/>
    <mergeCell ref="PNU5:PNV5"/>
    <mergeCell ref="POA5:POB5"/>
    <mergeCell ref="POC5:POD5"/>
    <mergeCell ref="POI5:POJ5"/>
    <mergeCell ref="POK5:POL5"/>
    <mergeCell ref="PMU5:PMV5"/>
    <mergeCell ref="PMW5:PMX5"/>
    <mergeCell ref="PNC5:PND5"/>
    <mergeCell ref="PNE5:PNF5"/>
    <mergeCell ref="PNK5:PNL5"/>
    <mergeCell ref="PNM5:PNN5"/>
    <mergeCell ref="PLW5:PLX5"/>
    <mergeCell ref="PLY5:PLZ5"/>
    <mergeCell ref="PME5:PMF5"/>
    <mergeCell ref="PMG5:PMH5"/>
    <mergeCell ref="PMM5:PMN5"/>
    <mergeCell ref="PMO5:PMP5"/>
    <mergeCell ref="PQM5:PQN5"/>
    <mergeCell ref="PQO5:PQP5"/>
    <mergeCell ref="PQU5:PQV5"/>
    <mergeCell ref="PQW5:PQX5"/>
    <mergeCell ref="PRC5:PRD5"/>
    <mergeCell ref="PRE5:PRF5"/>
    <mergeCell ref="PPO5:PPP5"/>
    <mergeCell ref="PPQ5:PPR5"/>
    <mergeCell ref="PPW5:PPX5"/>
    <mergeCell ref="PPY5:PPZ5"/>
    <mergeCell ref="PQE5:PQF5"/>
    <mergeCell ref="PQG5:PQH5"/>
    <mergeCell ref="POQ5:POR5"/>
    <mergeCell ref="POS5:POT5"/>
    <mergeCell ref="POY5:POZ5"/>
    <mergeCell ref="PPA5:PPB5"/>
    <mergeCell ref="PPG5:PPH5"/>
    <mergeCell ref="PPI5:PPJ5"/>
    <mergeCell ref="PTG5:PTH5"/>
    <mergeCell ref="PTI5:PTJ5"/>
    <mergeCell ref="PTO5:PTP5"/>
    <mergeCell ref="PTQ5:PTR5"/>
    <mergeCell ref="PTW5:PTX5"/>
    <mergeCell ref="PTY5:PTZ5"/>
    <mergeCell ref="PSI5:PSJ5"/>
    <mergeCell ref="PSK5:PSL5"/>
    <mergeCell ref="PSQ5:PSR5"/>
    <mergeCell ref="PSS5:PST5"/>
    <mergeCell ref="PSY5:PSZ5"/>
    <mergeCell ref="PTA5:PTB5"/>
    <mergeCell ref="PRK5:PRL5"/>
    <mergeCell ref="PRM5:PRN5"/>
    <mergeCell ref="PRS5:PRT5"/>
    <mergeCell ref="PRU5:PRV5"/>
    <mergeCell ref="PSA5:PSB5"/>
    <mergeCell ref="PSC5:PSD5"/>
    <mergeCell ref="PWA5:PWB5"/>
    <mergeCell ref="PWC5:PWD5"/>
    <mergeCell ref="PWI5:PWJ5"/>
    <mergeCell ref="PWK5:PWL5"/>
    <mergeCell ref="PWQ5:PWR5"/>
    <mergeCell ref="PWS5:PWT5"/>
    <mergeCell ref="PVC5:PVD5"/>
    <mergeCell ref="PVE5:PVF5"/>
    <mergeCell ref="PVK5:PVL5"/>
    <mergeCell ref="PVM5:PVN5"/>
    <mergeCell ref="PVS5:PVT5"/>
    <mergeCell ref="PVU5:PVV5"/>
    <mergeCell ref="PUE5:PUF5"/>
    <mergeCell ref="PUG5:PUH5"/>
    <mergeCell ref="PUM5:PUN5"/>
    <mergeCell ref="PUO5:PUP5"/>
    <mergeCell ref="PUU5:PUV5"/>
    <mergeCell ref="PUW5:PUX5"/>
    <mergeCell ref="PYU5:PYV5"/>
    <mergeCell ref="PYW5:PYX5"/>
    <mergeCell ref="PZC5:PZD5"/>
    <mergeCell ref="PZE5:PZF5"/>
    <mergeCell ref="PZK5:PZL5"/>
    <mergeCell ref="PZM5:PZN5"/>
    <mergeCell ref="PXW5:PXX5"/>
    <mergeCell ref="PXY5:PXZ5"/>
    <mergeCell ref="PYE5:PYF5"/>
    <mergeCell ref="PYG5:PYH5"/>
    <mergeCell ref="PYM5:PYN5"/>
    <mergeCell ref="PYO5:PYP5"/>
    <mergeCell ref="PWY5:PWZ5"/>
    <mergeCell ref="PXA5:PXB5"/>
    <mergeCell ref="PXG5:PXH5"/>
    <mergeCell ref="PXI5:PXJ5"/>
    <mergeCell ref="PXO5:PXP5"/>
    <mergeCell ref="PXQ5:PXR5"/>
    <mergeCell ref="QBO5:QBP5"/>
    <mergeCell ref="QBQ5:QBR5"/>
    <mergeCell ref="QBW5:QBX5"/>
    <mergeCell ref="QBY5:QBZ5"/>
    <mergeCell ref="QCE5:QCF5"/>
    <mergeCell ref="QCG5:QCH5"/>
    <mergeCell ref="QAQ5:QAR5"/>
    <mergeCell ref="QAS5:QAT5"/>
    <mergeCell ref="QAY5:QAZ5"/>
    <mergeCell ref="QBA5:QBB5"/>
    <mergeCell ref="QBG5:QBH5"/>
    <mergeCell ref="QBI5:QBJ5"/>
    <mergeCell ref="PZS5:PZT5"/>
    <mergeCell ref="PZU5:PZV5"/>
    <mergeCell ref="QAA5:QAB5"/>
    <mergeCell ref="QAC5:QAD5"/>
    <mergeCell ref="QAI5:QAJ5"/>
    <mergeCell ref="QAK5:QAL5"/>
    <mergeCell ref="QEI5:QEJ5"/>
    <mergeCell ref="QEK5:QEL5"/>
    <mergeCell ref="QEQ5:QER5"/>
    <mergeCell ref="QES5:QET5"/>
    <mergeCell ref="QEY5:QEZ5"/>
    <mergeCell ref="QFA5:QFB5"/>
    <mergeCell ref="QDK5:QDL5"/>
    <mergeCell ref="QDM5:QDN5"/>
    <mergeCell ref="QDS5:QDT5"/>
    <mergeCell ref="QDU5:QDV5"/>
    <mergeCell ref="QEA5:QEB5"/>
    <mergeCell ref="QEC5:QED5"/>
    <mergeCell ref="QCM5:QCN5"/>
    <mergeCell ref="QCO5:QCP5"/>
    <mergeCell ref="QCU5:QCV5"/>
    <mergeCell ref="QCW5:QCX5"/>
    <mergeCell ref="QDC5:QDD5"/>
    <mergeCell ref="QDE5:QDF5"/>
    <mergeCell ref="QHC5:QHD5"/>
    <mergeCell ref="QHE5:QHF5"/>
    <mergeCell ref="QHK5:QHL5"/>
    <mergeCell ref="QHM5:QHN5"/>
    <mergeCell ref="QHS5:QHT5"/>
    <mergeCell ref="QHU5:QHV5"/>
    <mergeCell ref="QGE5:QGF5"/>
    <mergeCell ref="QGG5:QGH5"/>
    <mergeCell ref="QGM5:QGN5"/>
    <mergeCell ref="QGO5:QGP5"/>
    <mergeCell ref="QGU5:QGV5"/>
    <mergeCell ref="QGW5:QGX5"/>
    <mergeCell ref="QFG5:QFH5"/>
    <mergeCell ref="QFI5:QFJ5"/>
    <mergeCell ref="QFO5:QFP5"/>
    <mergeCell ref="QFQ5:QFR5"/>
    <mergeCell ref="QFW5:QFX5"/>
    <mergeCell ref="QFY5:QFZ5"/>
    <mergeCell ref="QJW5:QJX5"/>
    <mergeCell ref="QJY5:QJZ5"/>
    <mergeCell ref="QKE5:QKF5"/>
    <mergeCell ref="QKG5:QKH5"/>
    <mergeCell ref="QKM5:QKN5"/>
    <mergeCell ref="QKO5:QKP5"/>
    <mergeCell ref="QIY5:QIZ5"/>
    <mergeCell ref="QJA5:QJB5"/>
    <mergeCell ref="QJG5:QJH5"/>
    <mergeCell ref="QJI5:QJJ5"/>
    <mergeCell ref="QJO5:QJP5"/>
    <mergeCell ref="QJQ5:QJR5"/>
    <mergeCell ref="QIA5:QIB5"/>
    <mergeCell ref="QIC5:QID5"/>
    <mergeCell ref="QII5:QIJ5"/>
    <mergeCell ref="QIK5:QIL5"/>
    <mergeCell ref="QIQ5:QIR5"/>
    <mergeCell ref="QIS5:QIT5"/>
    <mergeCell ref="QMQ5:QMR5"/>
    <mergeCell ref="QMS5:QMT5"/>
    <mergeCell ref="QMY5:QMZ5"/>
    <mergeCell ref="QNA5:QNB5"/>
    <mergeCell ref="QNG5:QNH5"/>
    <mergeCell ref="QNI5:QNJ5"/>
    <mergeCell ref="QLS5:QLT5"/>
    <mergeCell ref="QLU5:QLV5"/>
    <mergeCell ref="QMA5:QMB5"/>
    <mergeCell ref="QMC5:QMD5"/>
    <mergeCell ref="QMI5:QMJ5"/>
    <mergeCell ref="QMK5:QML5"/>
    <mergeCell ref="QKU5:QKV5"/>
    <mergeCell ref="QKW5:QKX5"/>
    <mergeCell ref="QLC5:QLD5"/>
    <mergeCell ref="QLE5:QLF5"/>
    <mergeCell ref="QLK5:QLL5"/>
    <mergeCell ref="QLM5:QLN5"/>
    <mergeCell ref="QPK5:QPL5"/>
    <mergeCell ref="QPM5:QPN5"/>
    <mergeCell ref="QPS5:QPT5"/>
    <mergeCell ref="QPU5:QPV5"/>
    <mergeCell ref="QQA5:QQB5"/>
    <mergeCell ref="QQC5:QQD5"/>
    <mergeCell ref="QOM5:QON5"/>
    <mergeCell ref="QOO5:QOP5"/>
    <mergeCell ref="QOU5:QOV5"/>
    <mergeCell ref="QOW5:QOX5"/>
    <mergeCell ref="QPC5:QPD5"/>
    <mergeCell ref="QPE5:QPF5"/>
    <mergeCell ref="QNO5:QNP5"/>
    <mergeCell ref="QNQ5:QNR5"/>
    <mergeCell ref="QNW5:QNX5"/>
    <mergeCell ref="QNY5:QNZ5"/>
    <mergeCell ref="QOE5:QOF5"/>
    <mergeCell ref="QOG5:QOH5"/>
    <mergeCell ref="QSE5:QSF5"/>
    <mergeCell ref="QSG5:QSH5"/>
    <mergeCell ref="QSM5:QSN5"/>
    <mergeCell ref="QSO5:QSP5"/>
    <mergeCell ref="QSU5:QSV5"/>
    <mergeCell ref="QSW5:QSX5"/>
    <mergeCell ref="QRG5:QRH5"/>
    <mergeCell ref="QRI5:QRJ5"/>
    <mergeCell ref="QRO5:QRP5"/>
    <mergeCell ref="QRQ5:QRR5"/>
    <mergeCell ref="QRW5:QRX5"/>
    <mergeCell ref="QRY5:QRZ5"/>
    <mergeCell ref="QQI5:QQJ5"/>
    <mergeCell ref="QQK5:QQL5"/>
    <mergeCell ref="QQQ5:QQR5"/>
    <mergeCell ref="QQS5:QQT5"/>
    <mergeCell ref="QQY5:QQZ5"/>
    <mergeCell ref="QRA5:QRB5"/>
    <mergeCell ref="QUY5:QUZ5"/>
    <mergeCell ref="QVA5:QVB5"/>
    <mergeCell ref="QVG5:QVH5"/>
    <mergeCell ref="QVI5:QVJ5"/>
    <mergeCell ref="QVO5:QVP5"/>
    <mergeCell ref="QVQ5:QVR5"/>
    <mergeCell ref="QUA5:QUB5"/>
    <mergeCell ref="QUC5:QUD5"/>
    <mergeCell ref="QUI5:QUJ5"/>
    <mergeCell ref="QUK5:QUL5"/>
    <mergeCell ref="QUQ5:QUR5"/>
    <mergeCell ref="QUS5:QUT5"/>
    <mergeCell ref="QTC5:QTD5"/>
    <mergeCell ref="QTE5:QTF5"/>
    <mergeCell ref="QTK5:QTL5"/>
    <mergeCell ref="QTM5:QTN5"/>
    <mergeCell ref="QTS5:QTT5"/>
    <mergeCell ref="QTU5:QTV5"/>
    <mergeCell ref="QXS5:QXT5"/>
    <mergeCell ref="QXU5:QXV5"/>
    <mergeCell ref="QYA5:QYB5"/>
    <mergeCell ref="QYC5:QYD5"/>
    <mergeCell ref="QYI5:QYJ5"/>
    <mergeCell ref="QYK5:QYL5"/>
    <mergeCell ref="QWU5:QWV5"/>
    <mergeCell ref="QWW5:QWX5"/>
    <mergeCell ref="QXC5:QXD5"/>
    <mergeCell ref="QXE5:QXF5"/>
    <mergeCell ref="QXK5:QXL5"/>
    <mergeCell ref="QXM5:QXN5"/>
    <mergeCell ref="QVW5:QVX5"/>
    <mergeCell ref="QVY5:QVZ5"/>
    <mergeCell ref="QWE5:QWF5"/>
    <mergeCell ref="QWG5:QWH5"/>
    <mergeCell ref="QWM5:QWN5"/>
    <mergeCell ref="QWO5:QWP5"/>
    <mergeCell ref="RAM5:RAN5"/>
    <mergeCell ref="RAO5:RAP5"/>
    <mergeCell ref="RAU5:RAV5"/>
    <mergeCell ref="RAW5:RAX5"/>
    <mergeCell ref="RBC5:RBD5"/>
    <mergeCell ref="RBE5:RBF5"/>
    <mergeCell ref="QZO5:QZP5"/>
    <mergeCell ref="QZQ5:QZR5"/>
    <mergeCell ref="QZW5:QZX5"/>
    <mergeCell ref="QZY5:QZZ5"/>
    <mergeCell ref="RAE5:RAF5"/>
    <mergeCell ref="RAG5:RAH5"/>
    <mergeCell ref="QYQ5:QYR5"/>
    <mergeCell ref="QYS5:QYT5"/>
    <mergeCell ref="QYY5:QYZ5"/>
    <mergeCell ref="QZA5:QZB5"/>
    <mergeCell ref="QZG5:QZH5"/>
    <mergeCell ref="QZI5:QZJ5"/>
    <mergeCell ref="RDG5:RDH5"/>
    <mergeCell ref="RDI5:RDJ5"/>
    <mergeCell ref="RDO5:RDP5"/>
    <mergeCell ref="RDQ5:RDR5"/>
    <mergeCell ref="RDW5:RDX5"/>
    <mergeCell ref="RDY5:RDZ5"/>
    <mergeCell ref="RCI5:RCJ5"/>
    <mergeCell ref="RCK5:RCL5"/>
    <mergeCell ref="RCQ5:RCR5"/>
    <mergeCell ref="RCS5:RCT5"/>
    <mergeCell ref="RCY5:RCZ5"/>
    <mergeCell ref="RDA5:RDB5"/>
    <mergeCell ref="RBK5:RBL5"/>
    <mergeCell ref="RBM5:RBN5"/>
    <mergeCell ref="RBS5:RBT5"/>
    <mergeCell ref="RBU5:RBV5"/>
    <mergeCell ref="RCA5:RCB5"/>
    <mergeCell ref="RCC5:RCD5"/>
    <mergeCell ref="RGA5:RGB5"/>
    <mergeCell ref="RGC5:RGD5"/>
    <mergeCell ref="RGI5:RGJ5"/>
    <mergeCell ref="RGK5:RGL5"/>
    <mergeCell ref="RGQ5:RGR5"/>
    <mergeCell ref="RGS5:RGT5"/>
    <mergeCell ref="RFC5:RFD5"/>
    <mergeCell ref="RFE5:RFF5"/>
    <mergeCell ref="RFK5:RFL5"/>
    <mergeCell ref="RFM5:RFN5"/>
    <mergeCell ref="RFS5:RFT5"/>
    <mergeCell ref="RFU5:RFV5"/>
    <mergeCell ref="REE5:REF5"/>
    <mergeCell ref="REG5:REH5"/>
    <mergeCell ref="REM5:REN5"/>
    <mergeCell ref="REO5:REP5"/>
    <mergeCell ref="REU5:REV5"/>
    <mergeCell ref="REW5:REX5"/>
    <mergeCell ref="RIU5:RIV5"/>
    <mergeCell ref="RIW5:RIX5"/>
    <mergeCell ref="RJC5:RJD5"/>
    <mergeCell ref="RJE5:RJF5"/>
    <mergeCell ref="RJK5:RJL5"/>
    <mergeCell ref="RJM5:RJN5"/>
    <mergeCell ref="RHW5:RHX5"/>
    <mergeCell ref="RHY5:RHZ5"/>
    <mergeCell ref="RIE5:RIF5"/>
    <mergeCell ref="RIG5:RIH5"/>
    <mergeCell ref="RIM5:RIN5"/>
    <mergeCell ref="RIO5:RIP5"/>
    <mergeCell ref="RGY5:RGZ5"/>
    <mergeCell ref="RHA5:RHB5"/>
    <mergeCell ref="RHG5:RHH5"/>
    <mergeCell ref="RHI5:RHJ5"/>
    <mergeCell ref="RHO5:RHP5"/>
    <mergeCell ref="RHQ5:RHR5"/>
    <mergeCell ref="RLO5:RLP5"/>
    <mergeCell ref="RLQ5:RLR5"/>
    <mergeCell ref="RLW5:RLX5"/>
    <mergeCell ref="RLY5:RLZ5"/>
    <mergeCell ref="RME5:RMF5"/>
    <mergeCell ref="RMG5:RMH5"/>
    <mergeCell ref="RKQ5:RKR5"/>
    <mergeCell ref="RKS5:RKT5"/>
    <mergeCell ref="RKY5:RKZ5"/>
    <mergeCell ref="RLA5:RLB5"/>
    <mergeCell ref="RLG5:RLH5"/>
    <mergeCell ref="RLI5:RLJ5"/>
    <mergeCell ref="RJS5:RJT5"/>
    <mergeCell ref="RJU5:RJV5"/>
    <mergeCell ref="RKA5:RKB5"/>
    <mergeCell ref="RKC5:RKD5"/>
    <mergeCell ref="RKI5:RKJ5"/>
    <mergeCell ref="RKK5:RKL5"/>
    <mergeCell ref="ROI5:ROJ5"/>
    <mergeCell ref="ROK5:ROL5"/>
    <mergeCell ref="ROQ5:ROR5"/>
    <mergeCell ref="ROS5:ROT5"/>
    <mergeCell ref="ROY5:ROZ5"/>
    <mergeCell ref="RPA5:RPB5"/>
    <mergeCell ref="RNK5:RNL5"/>
    <mergeCell ref="RNM5:RNN5"/>
    <mergeCell ref="RNS5:RNT5"/>
    <mergeCell ref="RNU5:RNV5"/>
    <mergeCell ref="ROA5:ROB5"/>
    <mergeCell ref="ROC5:ROD5"/>
    <mergeCell ref="RMM5:RMN5"/>
    <mergeCell ref="RMO5:RMP5"/>
    <mergeCell ref="RMU5:RMV5"/>
    <mergeCell ref="RMW5:RMX5"/>
    <mergeCell ref="RNC5:RND5"/>
    <mergeCell ref="RNE5:RNF5"/>
    <mergeCell ref="RRC5:RRD5"/>
    <mergeCell ref="RRE5:RRF5"/>
    <mergeCell ref="RRK5:RRL5"/>
    <mergeCell ref="RRM5:RRN5"/>
    <mergeCell ref="RRS5:RRT5"/>
    <mergeCell ref="RRU5:RRV5"/>
    <mergeCell ref="RQE5:RQF5"/>
    <mergeCell ref="RQG5:RQH5"/>
    <mergeCell ref="RQM5:RQN5"/>
    <mergeCell ref="RQO5:RQP5"/>
    <mergeCell ref="RQU5:RQV5"/>
    <mergeCell ref="RQW5:RQX5"/>
    <mergeCell ref="RPG5:RPH5"/>
    <mergeCell ref="RPI5:RPJ5"/>
    <mergeCell ref="RPO5:RPP5"/>
    <mergeCell ref="RPQ5:RPR5"/>
    <mergeCell ref="RPW5:RPX5"/>
    <mergeCell ref="RPY5:RPZ5"/>
    <mergeCell ref="RTW5:RTX5"/>
    <mergeCell ref="RTY5:RTZ5"/>
    <mergeCell ref="RUE5:RUF5"/>
    <mergeCell ref="RUG5:RUH5"/>
    <mergeCell ref="RUM5:RUN5"/>
    <mergeCell ref="RUO5:RUP5"/>
    <mergeCell ref="RSY5:RSZ5"/>
    <mergeCell ref="RTA5:RTB5"/>
    <mergeCell ref="RTG5:RTH5"/>
    <mergeCell ref="RTI5:RTJ5"/>
    <mergeCell ref="RTO5:RTP5"/>
    <mergeCell ref="RTQ5:RTR5"/>
    <mergeCell ref="RSA5:RSB5"/>
    <mergeCell ref="RSC5:RSD5"/>
    <mergeCell ref="RSI5:RSJ5"/>
    <mergeCell ref="RSK5:RSL5"/>
    <mergeCell ref="RSQ5:RSR5"/>
    <mergeCell ref="RSS5:RST5"/>
    <mergeCell ref="RWQ5:RWR5"/>
    <mergeCell ref="RWS5:RWT5"/>
    <mergeCell ref="RWY5:RWZ5"/>
    <mergeCell ref="RXA5:RXB5"/>
    <mergeCell ref="RXG5:RXH5"/>
    <mergeCell ref="RXI5:RXJ5"/>
    <mergeCell ref="RVS5:RVT5"/>
    <mergeCell ref="RVU5:RVV5"/>
    <mergeCell ref="RWA5:RWB5"/>
    <mergeCell ref="RWC5:RWD5"/>
    <mergeCell ref="RWI5:RWJ5"/>
    <mergeCell ref="RWK5:RWL5"/>
    <mergeCell ref="RUU5:RUV5"/>
    <mergeCell ref="RUW5:RUX5"/>
    <mergeCell ref="RVC5:RVD5"/>
    <mergeCell ref="RVE5:RVF5"/>
    <mergeCell ref="RVK5:RVL5"/>
    <mergeCell ref="RVM5:RVN5"/>
    <mergeCell ref="RZK5:RZL5"/>
    <mergeCell ref="RZM5:RZN5"/>
    <mergeCell ref="RZS5:RZT5"/>
    <mergeCell ref="RZU5:RZV5"/>
    <mergeCell ref="SAA5:SAB5"/>
    <mergeCell ref="SAC5:SAD5"/>
    <mergeCell ref="RYM5:RYN5"/>
    <mergeCell ref="RYO5:RYP5"/>
    <mergeCell ref="RYU5:RYV5"/>
    <mergeCell ref="RYW5:RYX5"/>
    <mergeCell ref="RZC5:RZD5"/>
    <mergeCell ref="RZE5:RZF5"/>
    <mergeCell ref="RXO5:RXP5"/>
    <mergeCell ref="RXQ5:RXR5"/>
    <mergeCell ref="RXW5:RXX5"/>
    <mergeCell ref="RXY5:RXZ5"/>
    <mergeCell ref="RYE5:RYF5"/>
    <mergeCell ref="RYG5:RYH5"/>
    <mergeCell ref="SCE5:SCF5"/>
    <mergeCell ref="SCG5:SCH5"/>
    <mergeCell ref="SCM5:SCN5"/>
    <mergeCell ref="SCO5:SCP5"/>
    <mergeCell ref="SCU5:SCV5"/>
    <mergeCell ref="SCW5:SCX5"/>
    <mergeCell ref="SBG5:SBH5"/>
    <mergeCell ref="SBI5:SBJ5"/>
    <mergeCell ref="SBO5:SBP5"/>
    <mergeCell ref="SBQ5:SBR5"/>
    <mergeCell ref="SBW5:SBX5"/>
    <mergeCell ref="SBY5:SBZ5"/>
    <mergeCell ref="SAI5:SAJ5"/>
    <mergeCell ref="SAK5:SAL5"/>
    <mergeCell ref="SAQ5:SAR5"/>
    <mergeCell ref="SAS5:SAT5"/>
    <mergeCell ref="SAY5:SAZ5"/>
    <mergeCell ref="SBA5:SBB5"/>
    <mergeCell ref="SEY5:SEZ5"/>
    <mergeCell ref="SFA5:SFB5"/>
    <mergeCell ref="SFG5:SFH5"/>
    <mergeCell ref="SFI5:SFJ5"/>
    <mergeCell ref="SFO5:SFP5"/>
    <mergeCell ref="SFQ5:SFR5"/>
    <mergeCell ref="SEA5:SEB5"/>
    <mergeCell ref="SEC5:SED5"/>
    <mergeCell ref="SEI5:SEJ5"/>
    <mergeCell ref="SEK5:SEL5"/>
    <mergeCell ref="SEQ5:SER5"/>
    <mergeCell ref="SES5:SET5"/>
    <mergeCell ref="SDC5:SDD5"/>
    <mergeCell ref="SDE5:SDF5"/>
    <mergeCell ref="SDK5:SDL5"/>
    <mergeCell ref="SDM5:SDN5"/>
    <mergeCell ref="SDS5:SDT5"/>
    <mergeCell ref="SDU5:SDV5"/>
    <mergeCell ref="SHS5:SHT5"/>
    <mergeCell ref="SHU5:SHV5"/>
    <mergeCell ref="SIA5:SIB5"/>
    <mergeCell ref="SIC5:SID5"/>
    <mergeCell ref="SII5:SIJ5"/>
    <mergeCell ref="SIK5:SIL5"/>
    <mergeCell ref="SGU5:SGV5"/>
    <mergeCell ref="SGW5:SGX5"/>
    <mergeCell ref="SHC5:SHD5"/>
    <mergeCell ref="SHE5:SHF5"/>
    <mergeCell ref="SHK5:SHL5"/>
    <mergeCell ref="SHM5:SHN5"/>
    <mergeCell ref="SFW5:SFX5"/>
    <mergeCell ref="SFY5:SFZ5"/>
    <mergeCell ref="SGE5:SGF5"/>
    <mergeCell ref="SGG5:SGH5"/>
    <mergeCell ref="SGM5:SGN5"/>
    <mergeCell ref="SGO5:SGP5"/>
    <mergeCell ref="SKM5:SKN5"/>
    <mergeCell ref="SKO5:SKP5"/>
    <mergeCell ref="SKU5:SKV5"/>
    <mergeCell ref="SKW5:SKX5"/>
    <mergeCell ref="SLC5:SLD5"/>
    <mergeCell ref="SLE5:SLF5"/>
    <mergeCell ref="SJO5:SJP5"/>
    <mergeCell ref="SJQ5:SJR5"/>
    <mergeCell ref="SJW5:SJX5"/>
    <mergeCell ref="SJY5:SJZ5"/>
    <mergeCell ref="SKE5:SKF5"/>
    <mergeCell ref="SKG5:SKH5"/>
    <mergeCell ref="SIQ5:SIR5"/>
    <mergeCell ref="SIS5:SIT5"/>
    <mergeCell ref="SIY5:SIZ5"/>
    <mergeCell ref="SJA5:SJB5"/>
    <mergeCell ref="SJG5:SJH5"/>
    <mergeCell ref="SJI5:SJJ5"/>
    <mergeCell ref="SNG5:SNH5"/>
    <mergeCell ref="SNI5:SNJ5"/>
    <mergeCell ref="SNO5:SNP5"/>
    <mergeCell ref="SNQ5:SNR5"/>
    <mergeCell ref="SNW5:SNX5"/>
    <mergeCell ref="SNY5:SNZ5"/>
    <mergeCell ref="SMI5:SMJ5"/>
    <mergeCell ref="SMK5:SML5"/>
    <mergeCell ref="SMQ5:SMR5"/>
    <mergeCell ref="SMS5:SMT5"/>
    <mergeCell ref="SMY5:SMZ5"/>
    <mergeCell ref="SNA5:SNB5"/>
    <mergeCell ref="SLK5:SLL5"/>
    <mergeCell ref="SLM5:SLN5"/>
    <mergeCell ref="SLS5:SLT5"/>
    <mergeCell ref="SLU5:SLV5"/>
    <mergeCell ref="SMA5:SMB5"/>
    <mergeCell ref="SMC5:SMD5"/>
    <mergeCell ref="SQA5:SQB5"/>
    <mergeCell ref="SQC5:SQD5"/>
    <mergeCell ref="SQI5:SQJ5"/>
    <mergeCell ref="SQK5:SQL5"/>
    <mergeCell ref="SQQ5:SQR5"/>
    <mergeCell ref="SQS5:SQT5"/>
    <mergeCell ref="SPC5:SPD5"/>
    <mergeCell ref="SPE5:SPF5"/>
    <mergeCell ref="SPK5:SPL5"/>
    <mergeCell ref="SPM5:SPN5"/>
    <mergeCell ref="SPS5:SPT5"/>
    <mergeCell ref="SPU5:SPV5"/>
    <mergeCell ref="SOE5:SOF5"/>
    <mergeCell ref="SOG5:SOH5"/>
    <mergeCell ref="SOM5:SON5"/>
    <mergeCell ref="SOO5:SOP5"/>
    <mergeCell ref="SOU5:SOV5"/>
    <mergeCell ref="SOW5:SOX5"/>
    <mergeCell ref="SSU5:SSV5"/>
    <mergeCell ref="SSW5:SSX5"/>
    <mergeCell ref="STC5:STD5"/>
    <mergeCell ref="STE5:STF5"/>
    <mergeCell ref="STK5:STL5"/>
    <mergeCell ref="STM5:STN5"/>
    <mergeCell ref="SRW5:SRX5"/>
    <mergeCell ref="SRY5:SRZ5"/>
    <mergeCell ref="SSE5:SSF5"/>
    <mergeCell ref="SSG5:SSH5"/>
    <mergeCell ref="SSM5:SSN5"/>
    <mergeCell ref="SSO5:SSP5"/>
    <mergeCell ref="SQY5:SQZ5"/>
    <mergeCell ref="SRA5:SRB5"/>
    <mergeCell ref="SRG5:SRH5"/>
    <mergeCell ref="SRI5:SRJ5"/>
    <mergeCell ref="SRO5:SRP5"/>
    <mergeCell ref="SRQ5:SRR5"/>
    <mergeCell ref="SVO5:SVP5"/>
    <mergeCell ref="SVQ5:SVR5"/>
    <mergeCell ref="SVW5:SVX5"/>
    <mergeCell ref="SVY5:SVZ5"/>
    <mergeCell ref="SWE5:SWF5"/>
    <mergeCell ref="SWG5:SWH5"/>
    <mergeCell ref="SUQ5:SUR5"/>
    <mergeCell ref="SUS5:SUT5"/>
    <mergeCell ref="SUY5:SUZ5"/>
    <mergeCell ref="SVA5:SVB5"/>
    <mergeCell ref="SVG5:SVH5"/>
    <mergeCell ref="SVI5:SVJ5"/>
    <mergeCell ref="STS5:STT5"/>
    <mergeCell ref="STU5:STV5"/>
    <mergeCell ref="SUA5:SUB5"/>
    <mergeCell ref="SUC5:SUD5"/>
    <mergeCell ref="SUI5:SUJ5"/>
    <mergeCell ref="SUK5:SUL5"/>
    <mergeCell ref="SYI5:SYJ5"/>
    <mergeCell ref="SYK5:SYL5"/>
    <mergeCell ref="SYQ5:SYR5"/>
    <mergeCell ref="SYS5:SYT5"/>
    <mergeCell ref="SYY5:SYZ5"/>
    <mergeCell ref="SZA5:SZB5"/>
    <mergeCell ref="SXK5:SXL5"/>
    <mergeCell ref="SXM5:SXN5"/>
    <mergeCell ref="SXS5:SXT5"/>
    <mergeCell ref="SXU5:SXV5"/>
    <mergeCell ref="SYA5:SYB5"/>
    <mergeCell ref="SYC5:SYD5"/>
    <mergeCell ref="SWM5:SWN5"/>
    <mergeCell ref="SWO5:SWP5"/>
    <mergeCell ref="SWU5:SWV5"/>
    <mergeCell ref="SWW5:SWX5"/>
    <mergeCell ref="SXC5:SXD5"/>
    <mergeCell ref="SXE5:SXF5"/>
    <mergeCell ref="TBC5:TBD5"/>
    <mergeCell ref="TBE5:TBF5"/>
    <mergeCell ref="TBK5:TBL5"/>
    <mergeCell ref="TBM5:TBN5"/>
    <mergeCell ref="TBS5:TBT5"/>
    <mergeCell ref="TBU5:TBV5"/>
    <mergeCell ref="TAE5:TAF5"/>
    <mergeCell ref="TAG5:TAH5"/>
    <mergeCell ref="TAM5:TAN5"/>
    <mergeCell ref="TAO5:TAP5"/>
    <mergeCell ref="TAU5:TAV5"/>
    <mergeCell ref="TAW5:TAX5"/>
    <mergeCell ref="SZG5:SZH5"/>
    <mergeCell ref="SZI5:SZJ5"/>
    <mergeCell ref="SZO5:SZP5"/>
    <mergeCell ref="SZQ5:SZR5"/>
    <mergeCell ref="SZW5:SZX5"/>
    <mergeCell ref="SZY5:SZZ5"/>
    <mergeCell ref="TDW5:TDX5"/>
    <mergeCell ref="TDY5:TDZ5"/>
    <mergeCell ref="TEE5:TEF5"/>
    <mergeCell ref="TEG5:TEH5"/>
    <mergeCell ref="TEM5:TEN5"/>
    <mergeCell ref="TEO5:TEP5"/>
    <mergeCell ref="TCY5:TCZ5"/>
    <mergeCell ref="TDA5:TDB5"/>
    <mergeCell ref="TDG5:TDH5"/>
    <mergeCell ref="TDI5:TDJ5"/>
    <mergeCell ref="TDO5:TDP5"/>
    <mergeCell ref="TDQ5:TDR5"/>
    <mergeCell ref="TCA5:TCB5"/>
    <mergeCell ref="TCC5:TCD5"/>
    <mergeCell ref="TCI5:TCJ5"/>
    <mergeCell ref="TCK5:TCL5"/>
    <mergeCell ref="TCQ5:TCR5"/>
    <mergeCell ref="TCS5:TCT5"/>
    <mergeCell ref="TGQ5:TGR5"/>
    <mergeCell ref="TGS5:TGT5"/>
    <mergeCell ref="TGY5:TGZ5"/>
    <mergeCell ref="THA5:THB5"/>
    <mergeCell ref="THG5:THH5"/>
    <mergeCell ref="THI5:THJ5"/>
    <mergeCell ref="TFS5:TFT5"/>
    <mergeCell ref="TFU5:TFV5"/>
    <mergeCell ref="TGA5:TGB5"/>
    <mergeCell ref="TGC5:TGD5"/>
    <mergeCell ref="TGI5:TGJ5"/>
    <mergeCell ref="TGK5:TGL5"/>
    <mergeCell ref="TEU5:TEV5"/>
    <mergeCell ref="TEW5:TEX5"/>
    <mergeCell ref="TFC5:TFD5"/>
    <mergeCell ref="TFE5:TFF5"/>
    <mergeCell ref="TFK5:TFL5"/>
    <mergeCell ref="TFM5:TFN5"/>
    <mergeCell ref="TJK5:TJL5"/>
    <mergeCell ref="TJM5:TJN5"/>
    <mergeCell ref="TJS5:TJT5"/>
    <mergeCell ref="TJU5:TJV5"/>
    <mergeCell ref="TKA5:TKB5"/>
    <mergeCell ref="TKC5:TKD5"/>
    <mergeCell ref="TIM5:TIN5"/>
    <mergeCell ref="TIO5:TIP5"/>
    <mergeCell ref="TIU5:TIV5"/>
    <mergeCell ref="TIW5:TIX5"/>
    <mergeCell ref="TJC5:TJD5"/>
    <mergeCell ref="TJE5:TJF5"/>
    <mergeCell ref="THO5:THP5"/>
    <mergeCell ref="THQ5:THR5"/>
    <mergeCell ref="THW5:THX5"/>
    <mergeCell ref="THY5:THZ5"/>
    <mergeCell ref="TIE5:TIF5"/>
    <mergeCell ref="TIG5:TIH5"/>
    <mergeCell ref="TME5:TMF5"/>
    <mergeCell ref="TMG5:TMH5"/>
    <mergeCell ref="TMM5:TMN5"/>
    <mergeCell ref="TMO5:TMP5"/>
    <mergeCell ref="TMU5:TMV5"/>
    <mergeCell ref="TMW5:TMX5"/>
    <mergeCell ref="TLG5:TLH5"/>
    <mergeCell ref="TLI5:TLJ5"/>
    <mergeCell ref="TLO5:TLP5"/>
    <mergeCell ref="TLQ5:TLR5"/>
    <mergeCell ref="TLW5:TLX5"/>
    <mergeCell ref="TLY5:TLZ5"/>
    <mergeCell ref="TKI5:TKJ5"/>
    <mergeCell ref="TKK5:TKL5"/>
    <mergeCell ref="TKQ5:TKR5"/>
    <mergeCell ref="TKS5:TKT5"/>
    <mergeCell ref="TKY5:TKZ5"/>
    <mergeCell ref="TLA5:TLB5"/>
    <mergeCell ref="TOY5:TOZ5"/>
    <mergeCell ref="TPA5:TPB5"/>
    <mergeCell ref="TPG5:TPH5"/>
    <mergeCell ref="TPI5:TPJ5"/>
    <mergeCell ref="TPO5:TPP5"/>
    <mergeCell ref="TPQ5:TPR5"/>
    <mergeCell ref="TOA5:TOB5"/>
    <mergeCell ref="TOC5:TOD5"/>
    <mergeCell ref="TOI5:TOJ5"/>
    <mergeCell ref="TOK5:TOL5"/>
    <mergeCell ref="TOQ5:TOR5"/>
    <mergeCell ref="TOS5:TOT5"/>
    <mergeCell ref="TNC5:TND5"/>
    <mergeCell ref="TNE5:TNF5"/>
    <mergeCell ref="TNK5:TNL5"/>
    <mergeCell ref="TNM5:TNN5"/>
    <mergeCell ref="TNS5:TNT5"/>
    <mergeCell ref="TNU5:TNV5"/>
    <mergeCell ref="TRS5:TRT5"/>
    <mergeCell ref="TRU5:TRV5"/>
    <mergeCell ref="TSA5:TSB5"/>
    <mergeCell ref="TSC5:TSD5"/>
    <mergeCell ref="TSI5:TSJ5"/>
    <mergeCell ref="TSK5:TSL5"/>
    <mergeCell ref="TQU5:TQV5"/>
    <mergeCell ref="TQW5:TQX5"/>
    <mergeCell ref="TRC5:TRD5"/>
    <mergeCell ref="TRE5:TRF5"/>
    <mergeCell ref="TRK5:TRL5"/>
    <mergeCell ref="TRM5:TRN5"/>
    <mergeCell ref="TPW5:TPX5"/>
    <mergeCell ref="TPY5:TPZ5"/>
    <mergeCell ref="TQE5:TQF5"/>
    <mergeCell ref="TQG5:TQH5"/>
    <mergeCell ref="TQM5:TQN5"/>
    <mergeCell ref="TQO5:TQP5"/>
    <mergeCell ref="TUM5:TUN5"/>
    <mergeCell ref="TUO5:TUP5"/>
    <mergeCell ref="TUU5:TUV5"/>
    <mergeCell ref="TUW5:TUX5"/>
    <mergeCell ref="TVC5:TVD5"/>
    <mergeCell ref="TVE5:TVF5"/>
    <mergeCell ref="TTO5:TTP5"/>
    <mergeCell ref="TTQ5:TTR5"/>
    <mergeCell ref="TTW5:TTX5"/>
    <mergeCell ref="TTY5:TTZ5"/>
    <mergeCell ref="TUE5:TUF5"/>
    <mergeCell ref="TUG5:TUH5"/>
    <mergeCell ref="TSQ5:TSR5"/>
    <mergeCell ref="TSS5:TST5"/>
    <mergeCell ref="TSY5:TSZ5"/>
    <mergeCell ref="TTA5:TTB5"/>
    <mergeCell ref="TTG5:TTH5"/>
    <mergeCell ref="TTI5:TTJ5"/>
    <mergeCell ref="TXG5:TXH5"/>
    <mergeCell ref="TXI5:TXJ5"/>
    <mergeCell ref="TXO5:TXP5"/>
    <mergeCell ref="TXQ5:TXR5"/>
    <mergeCell ref="TXW5:TXX5"/>
    <mergeCell ref="TXY5:TXZ5"/>
    <mergeCell ref="TWI5:TWJ5"/>
    <mergeCell ref="TWK5:TWL5"/>
    <mergeCell ref="TWQ5:TWR5"/>
    <mergeCell ref="TWS5:TWT5"/>
    <mergeCell ref="TWY5:TWZ5"/>
    <mergeCell ref="TXA5:TXB5"/>
    <mergeCell ref="TVK5:TVL5"/>
    <mergeCell ref="TVM5:TVN5"/>
    <mergeCell ref="TVS5:TVT5"/>
    <mergeCell ref="TVU5:TVV5"/>
    <mergeCell ref="TWA5:TWB5"/>
    <mergeCell ref="TWC5:TWD5"/>
    <mergeCell ref="UAA5:UAB5"/>
    <mergeCell ref="UAC5:UAD5"/>
    <mergeCell ref="UAI5:UAJ5"/>
    <mergeCell ref="UAK5:UAL5"/>
    <mergeCell ref="UAQ5:UAR5"/>
    <mergeCell ref="UAS5:UAT5"/>
    <mergeCell ref="TZC5:TZD5"/>
    <mergeCell ref="TZE5:TZF5"/>
    <mergeCell ref="TZK5:TZL5"/>
    <mergeCell ref="TZM5:TZN5"/>
    <mergeCell ref="TZS5:TZT5"/>
    <mergeCell ref="TZU5:TZV5"/>
    <mergeCell ref="TYE5:TYF5"/>
    <mergeCell ref="TYG5:TYH5"/>
    <mergeCell ref="TYM5:TYN5"/>
    <mergeCell ref="TYO5:TYP5"/>
    <mergeCell ref="TYU5:TYV5"/>
    <mergeCell ref="TYW5:TYX5"/>
    <mergeCell ref="UCU5:UCV5"/>
    <mergeCell ref="UCW5:UCX5"/>
    <mergeCell ref="UDC5:UDD5"/>
    <mergeCell ref="UDE5:UDF5"/>
    <mergeCell ref="UDK5:UDL5"/>
    <mergeCell ref="UDM5:UDN5"/>
    <mergeCell ref="UBW5:UBX5"/>
    <mergeCell ref="UBY5:UBZ5"/>
    <mergeCell ref="UCE5:UCF5"/>
    <mergeCell ref="UCG5:UCH5"/>
    <mergeCell ref="UCM5:UCN5"/>
    <mergeCell ref="UCO5:UCP5"/>
    <mergeCell ref="UAY5:UAZ5"/>
    <mergeCell ref="UBA5:UBB5"/>
    <mergeCell ref="UBG5:UBH5"/>
    <mergeCell ref="UBI5:UBJ5"/>
    <mergeCell ref="UBO5:UBP5"/>
    <mergeCell ref="UBQ5:UBR5"/>
    <mergeCell ref="UFO5:UFP5"/>
    <mergeCell ref="UFQ5:UFR5"/>
    <mergeCell ref="UFW5:UFX5"/>
    <mergeCell ref="UFY5:UFZ5"/>
    <mergeCell ref="UGE5:UGF5"/>
    <mergeCell ref="UGG5:UGH5"/>
    <mergeCell ref="UEQ5:UER5"/>
    <mergeCell ref="UES5:UET5"/>
    <mergeCell ref="UEY5:UEZ5"/>
    <mergeCell ref="UFA5:UFB5"/>
    <mergeCell ref="UFG5:UFH5"/>
    <mergeCell ref="UFI5:UFJ5"/>
    <mergeCell ref="UDS5:UDT5"/>
    <mergeCell ref="UDU5:UDV5"/>
    <mergeCell ref="UEA5:UEB5"/>
    <mergeCell ref="UEC5:UED5"/>
    <mergeCell ref="UEI5:UEJ5"/>
    <mergeCell ref="UEK5:UEL5"/>
    <mergeCell ref="UII5:UIJ5"/>
    <mergeCell ref="UIK5:UIL5"/>
    <mergeCell ref="UIQ5:UIR5"/>
    <mergeCell ref="UIS5:UIT5"/>
    <mergeCell ref="UIY5:UIZ5"/>
    <mergeCell ref="UJA5:UJB5"/>
    <mergeCell ref="UHK5:UHL5"/>
    <mergeCell ref="UHM5:UHN5"/>
    <mergeCell ref="UHS5:UHT5"/>
    <mergeCell ref="UHU5:UHV5"/>
    <mergeCell ref="UIA5:UIB5"/>
    <mergeCell ref="UIC5:UID5"/>
    <mergeCell ref="UGM5:UGN5"/>
    <mergeCell ref="UGO5:UGP5"/>
    <mergeCell ref="UGU5:UGV5"/>
    <mergeCell ref="UGW5:UGX5"/>
    <mergeCell ref="UHC5:UHD5"/>
    <mergeCell ref="UHE5:UHF5"/>
    <mergeCell ref="ULC5:ULD5"/>
    <mergeCell ref="ULE5:ULF5"/>
    <mergeCell ref="ULK5:ULL5"/>
    <mergeCell ref="ULM5:ULN5"/>
    <mergeCell ref="ULS5:ULT5"/>
    <mergeCell ref="ULU5:ULV5"/>
    <mergeCell ref="UKE5:UKF5"/>
    <mergeCell ref="UKG5:UKH5"/>
    <mergeCell ref="UKM5:UKN5"/>
    <mergeCell ref="UKO5:UKP5"/>
    <mergeCell ref="UKU5:UKV5"/>
    <mergeCell ref="UKW5:UKX5"/>
    <mergeCell ref="UJG5:UJH5"/>
    <mergeCell ref="UJI5:UJJ5"/>
    <mergeCell ref="UJO5:UJP5"/>
    <mergeCell ref="UJQ5:UJR5"/>
    <mergeCell ref="UJW5:UJX5"/>
    <mergeCell ref="UJY5:UJZ5"/>
    <mergeCell ref="UNW5:UNX5"/>
    <mergeCell ref="UNY5:UNZ5"/>
    <mergeCell ref="UOE5:UOF5"/>
    <mergeCell ref="UOG5:UOH5"/>
    <mergeCell ref="UOM5:UON5"/>
    <mergeCell ref="UOO5:UOP5"/>
    <mergeCell ref="UMY5:UMZ5"/>
    <mergeCell ref="UNA5:UNB5"/>
    <mergeCell ref="UNG5:UNH5"/>
    <mergeCell ref="UNI5:UNJ5"/>
    <mergeCell ref="UNO5:UNP5"/>
    <mergeCell ref="UNQ5:UNR5"/>
    <mergeCell ref="UMA5:UMB5"/>
    <mergeCell ref="UMC5:UMD5"/>
    <mergeCell ref="UMI5:UMJ5"/>
    <mergeCell ref="UMK5:UML5"/>
    <mergeCell ref="UMQ5:UMR5"/>
    <mergeCell ref="UMS5:UMT5"/>
    <mergeCell ref="UQQ5:UQR5"/>
    <mergeCell ref="UQS5:UQT5"/>
    <mergeCell ref="UQY5:UQZ5"/>
    <mergeCell ref="URA5:URB5"/>
    <mergeCell ref="URG5:URH5"/>
    <mergeCell ref="URI5:URJ5"/>
    <mergeCell ref="UPS5:UPT5"/>
    <mergeCell ref="UPU5:UPV5"/>
    <mergeCell ref="UQA5:UQB5"/>
    <mergeCell ref="UQC5:UQD5"/>
    <mergeCell ref="UQI5:UQJ5"/>
    <mergeCell ref="UQK5:UQL5"/>
    <mergeCell ref="UOU5:UOV5"/>
    <mergeCell ref="UOW5:UOX5"/>
    <mergeCell ref="UPC5:UPD5"/>
    <mergeCell ref="UPE5:UPF5"/>
    <mergeCell ref="UPK5:UPL5"/>
    <mergeCell ref="UPM5:UPN5"/>
    <mergeCell ref="UTK5:UTL5"/>
    <mergeCell ref="UTM5:UTN5"/>
    <mergeCell ref="UTS5:UTT5"/>
    <mergeCell ref="UTU5:UTV5"/>
    <mergeCell ref="UUA5:UUB5"/>
    <mergeCell ref="UUC5:UUD5"/>
    <mergeCell ref="USM5:USN5"/>
    <mergeCell ref="USO5:USP5"/>
    <mergeCell ref="USU5:USV5"/>
    <mergeCell ref="USW5:USX5"/>
    <mergeCell ref="UTC5:UTD5"/>
    <mergeCell ref="UTE5:UTF5"/>
    <mergeCell ref="URO5:URP5"/>
    <mergeCell ref="URQ5:URR5"/>
    <mergeCell ref="URW5:URX5"/>
    <mergeCell ref="URY5:URZ5"/>
    <mergeCell ref="USE5:USF5"/>
    <mergeCell ref="USG5:USH5"/>
    <mergeCell ref="UWE5:UWF5"/>
    <mergeCell ref="UWG5:UWH5"/>
    <mergeCell ref="UWM5:UWN5"/>
    <mergeCell ref="UWO5:UWP5"/>
    <mergeCell ref="UWU5:UWV5"/>
    <mergeCell ref="UWW5:UWX5"/>
    <mergeCell ref="UVG5:UVH5"/>
    <mergeCell ref="UVI5:UVJ5"/>
    <mergeCell ref="UVO5:UVP5"/>
    <mergeCell ref="UVQ5:UVR5"/>
    <mergeCell ref="UVW5:UVX5"/>
    <mergeCell ref="UVY5:UVZ5"/>
    <mergeCell ref="UUI5:UUJ5"/>
    <mergeCell ref="UUK5:UUL5"/>
    <mergeCell ref="UUQ5:UUR5"/>
    <mergeCell ref="UUS5:UUT5"/>
    <mergeCell ref="UUY5:UUZ5"/>
    <mergeCell ref="UVA5:UVB5"/>
    <mergeCell ref="UYY5:UYZ5"/>
    <mergeCell ref="UZA5:UZB5"/>
    <mergeCell ref="UZG5:UZH5"/>
    <mergeCell ref="UZI5:UZJ5"/>
    <mergeCell ref="UZO5:UZP5"/>
    <mergeCell ref="UZQ5:UZR5"/>
    <mergeCell ref="UYA5:UYB5"/>
    <mergeCell ref="UYC5:UYD5"/>
    <mergeCell ref="UYI5:UYJ5"/>
    <mergeCell ref="UYK5:UYL5"/>
    <mergeCell ref="UYQ5:UYR5"/>
    <mergeCell ref="UYS5:UYT5"/>
    <mergeCell ref="UXC5:UXD5"/>
    <mergeCell ref="UXE5:UXF5"/>
    <mergeCell ref="UXK5:UXL5"/>
    <mergeCell ref="UXM5:UXN5"/>
    <mergeCell ref="UXS5:UXT5"/>
    <mergeCell ref="UXU5:UXV5"/>
    <mergeCell ref="VBS5:VBT5"/>
    <mergeCell ref="VBU5:VBV5"/>
    <mergeCell ref="VCA5:VCB5"/>
    <mergeCell ref="VCC5:VCD5"/>
    <mergeCell ref="VCI5:VCJ5"/>
    <mergeCell ref="VCK5:VCL5"/>
    <mergeCell ref="VAU5:VAV5"/>
    <mergeCell ref="VAW5:VAX5"/>
    <mergeCell ref="VBC5:VBD5"/>
    <mergeCell ref="VBE5:VBF5"/>
    <mergeCell ref="VBK5:VBL5"/>
    <mergeCell ref="VBM5:VBN5"/>
    <mergeCell ref="UZW5:UZX5"/>
    <mergeCell ref="UZY5:UZZ5"/>
    <mergeCell ref="VAE5:VAF5"/>
    <mergeCell ref="VAG5:VAH5"/>
    <mergeCell ref="VAM5:VAN5"/>
    <mergeCell ref="VAO5:VAP5"/>
    <mergeCell ref="VEM5:VEN5"/>
    <mergeCell ref="VEO5:VEP5"/>
    <mergeCell ref="VEU5:VEV5"/>
    <mergeCell ref="VEW5:VEX5"/>
    <mergeCell ref="VFC5:VFD5"/>
    <mergeCell ref="VFE5:VFF5"/>
    <mergeCell ref="VDO5:VDP5"/>
    <mergeCell ref="VDQ5:VDR5"/>
    <mergeCell ref="VDW5:VDX5"/>
    <mergeCell ref="VDY5:VDZ5"/>
    <mergeCell ref="VEE5:VEF5"/>
    <mergeCell ref="VEG5:VEH5"/>
    <mergeCell ref="VCQ5:VCR5"/>
    <mergeCell ref="VCS5:VCT5"/>
    <mergeCell ref="VCY5:VCZ5"/>
    <mergeCell ref="VDA5:VDB5"/>
    <mergeCell ref="VDG5:VDH5"/>
    <mergeCell ref="VDI5:VDJ5"/>
    <mergeCell ref="VHG5:VHH5"/>
    <mergeCell ref="VHI5:VHJ5"/>
    <mergeCell ref="VHO5:VHP5"/>
    <mergeCell ref="VHQ5:VHR5"/>
    <mergeCell ref="VHW5:VHX5"/>
    <mergeCell ref="VHY5:VHZ5"/>
    <mergeCell ref="VGI5:VGJ5"/>
    <mergeCell ref="VGK5:VGL5"/>
    <mergeCell ref="VGQ5:VGR5"/>
    <mergeCell ref="VGS5:VGT5"/>
    <mergeCell ref="VGY5:VGZ5"/>
    <mergeCell ref="VHA5:VHB5"/>
    <mergeCell ref="VFK5:VFL5"/>
    <mergeCell ref="VFM5:VFN5"/>
    <mergeCell ref="VFS5:VFT5"/>
    <mergeCell ref="VFU5:VFV5"/>
    <mergeCell ref="VGA5:VGB5"/>
    <mergeCell ref="VGC5:VGD5"/>
    <mergeCell ref="VKA5:VKB5"/>
    <mergeCell ref="VKC5:VKD5"/>
    <mergeCell ref="VKI5:VKJ5"/>
    <mergeCell ref="VKK5:VKL5"/>
    <mergeCell ref="VKQ5:VKR5"/>
    <mergeCell ref="VKS5:VKT5"/>
    <mergeCell ref="VJC5:VJD5"/>
    <mergeCell ref="VJE5:VJF5"/>
    <mergeCell ref="VJK5:VJL5"/>
    <mergeCell ref="VJM5:VJN5"/>
    <mergeCell ref="VJS5:VJT5"/>
    <mergeCell ref="VJU5:VJV5"/>
    <mergeCell ref="VIE5:VIF5"/>
    <mergeCell ref="VIG5:VIH5"/>
    <mergeCell ref="VIM5:VIN5"/>
    <mergeCell ref="VIO5:VIP5"/>
    <mergeCell ref="VIU5:VIV5"/>
    <mergeCell ref="VIW5:VIX5"/>
    <mergeCell ref="VMU5:VMV5"/>
    <mergeCell ref="VMW5:VMX5"/>
    <mergeCell ref="VNC5:VND5"/>
    <mergeCell ref="VNE5:VNF5"/>
    <mergeCell ref="VNK5:VNL5"/>
    <mergeCell ref="VNM5:VNN5"/>
    <mergeCell ref="VLW5:VLX5"/>
    <mergeCell ref="VLY5:VLZ5"/>
    <mergeCell ref="VME5:VMF5"/>
    <mergeCell ref="VMG5:VMH5"/>
    <mergeCell ref="VMM5:VMN5"/>
    <mergeCell ref="VMO5:VMP5"/>
    <mergeCell ref="VKY5:VKZ5"/>
    <mergeCell ref="VLA5:VLB5"/>
    <mergeCell ref="VLG5:VLH5"/>
    <mergeCell ref="VLI5:VLJ5"/>
    <mergeCell ref="VLO5:VLP5"/>
    <mergeCell ref="VLQ5:VLR5"/>
    <mergeCell ref="VPO5:VPP5"/>
    <mergeCell ref="VPQ5:VPR5"/>
    <mergeCell ref="VPW5:VPX5"/>
    <mergeCell ref="VPY5:VPZ5"/>
    <mergeCell ref="VQE5:VQF5"/>
    <mergeCell ref="VQG5:VQH5"/>
    <mergeCell ref="VOQ5:VOR5"/>
    <mergeCell ref="VOS5:VOT5"/>
    <mergeCell ref="VOY5:VOZ5"/>
    <mergeCell ref="VPA5:VPB5"/>
    <mergeCell ref="VPG5:VPH5"/>
    <mergeCell ref="VPI5:VPJ5"/>
    <mergeCell ref="VNS5:VNT5"/>
    <mergeCell ref="VNU5:VNV5"/>
    <mergeCell ref="VOA5:VOB5"/>
    <mergeCell ref="VOC5:VOD5"/>
    <mergeCell ref="VOI5:VOJ5"/>
    <mergeCell ref="VOK5:VOL5"/>
    <mergeCell ref="VSI5:VSJ5"/>
    <mergeCell ref="VSK5:VSL5"/>
    <mergeCell ref="VSQ5:VSR5"/>
    <mergeCell ref="VSS5:VST5"/>
    <mergeCell ref="VSY5:VSZ5"/>
    <mergeCell ref="VTA5:VTB5"/>
    <mergeCell ref="VRK5:VRL5"/>
    <mergeCell ref="VRM5:VRN5"/>
    <mergeCell ref="VRS5:VRT5"/>
    <mergeCell ref="VRU5:VRV5"/>
    <mergeCell ref="VSA5:VSB5"/>
    <mergeCell ref="VSC5:VSD5"/>
    <mergeCell ref="VQM5:VQN5"/>
    <mergeCell ref="VQO5:VQP5"/>
    <mergeCell ref="VQU5:VQV5"/>
    <mergeCell ref="VQW5:VQX5"/>
    <mergeCell ref="VRC5:VRD5"/>
    <mergeCell ref="VRE5:VRF5"/>
    <mergeCell ref="VVC5:VVD5"/>
    <mergeCell ref="VVE5:VVF5"/>
    <mergeCell ref="VVK5:VVL5"/>
    <mergeCell ref="VVM5:VVN5"/>
    <mergeCell ref="VVS5:VVT5"/>
    <mergeCell ref="VVU5:VVV5"/>
    <mergeCell ref="VUE5:VUF5"/>
    <mergeCell ref="VUG5:VUH5"/>
    <mergeCell ref="VUM5:VUN5"/>
    <mergeCell ref="VUO5:VUP5"/>
    <mergeCell ref="VUU5:VUV5"/>
    <mergeCell ref="VUW5:VUX5"/>
    <mergeCell ref="VTG5:VTH5"/>
    <mergeCell ref="VTI5:VTJ5"/>
    <mergeCell ref="VTO5:VTP5"/>
    <mergeCell ref="VTQ5:VTR5"/>
    <mergeCell ref="VTW5:VTX5"/>
    <mergeCell ref="VTY5:VTZ5"/>
    <mergeCell ref="VXW5:VXX5"/>
    <mergeCell ref="VXY5:VXZ5"/>
    <mergeCell ref="VYE5:VYF5"/>
    <mergeCell ref="VYG5:VYH5"/>
    <mergeCell ref="VYM5:VYN5"/>
    <mergeCell ref="VYO5:VYP5"/>
    <mergeCell ref="VWY5:VWZ5"/>
    <mergeCell ref="VXA5:VXB5"/>
    <mergeCell ref="VXG5:VXH5"/>
    <mergeCell ref="VXI5:VXJ5"/>
    <mergeCell ref="VXO5:VXP5"/>
    <mergeCell ref="VXQ5:VXR5"/>
    <mergeCell ref="VWA5:VWB5"/>
    <mergeCell ref="VWC5:VWD5"/>
    <mergeCell ref="VWI5:VWJ5"/>
    <mergeCell ref="VWK5:VWL5"/>
    <mergeCell ref="VWQ5:VWR5"/>
    <mergeCell ref="VWS5:VWT5"/>
    <mergeCell ref="WAQ5:WAR5"/>
    <mergeCell ref="WAS5:WAT5"/>
    <mergeCell ref="WAY5:WAZ5"/>
    <mergeCell ref="WBA5:WBB5"/>
    <mergeCell ref="WBG5:WBH5"/>
    <mergeCell ref="WBI5:WBJ5"/>
    <mergeCell ref="VZS5:VZT5"/>
    <mergeCell ref="VZU5:VZV5"/>
    <mergeCell ref="WAA5:WAB5"/>
    <mergeCell ref="WAC5:WAD5"/>
    <mergeCell ref="WAI5:WAJ5"/>
    <mergeCell ref="WAK5:WAL5"/>
    <mergeCell ref="VYU5:VYV5"/>
    <mergeCell ref="VYW5:VYX5"/>
    <mergeCell ref="VZC5:VZD5"/>
    <mergeCell ref="VZE5:VZF5"/>
    <mergeCell ref="VZK5:VZL5"/>
    <mergeCell ref="VZM5:VZN5"/>
    <mergeCell ref="WDK5:WDL5"/>
    <mergeCell ref="WDM5:WDN5"/>
    <mergeCell ref="WDS5:WDT5"/>
    <mergeCell ref="WDU5:WDV5"/>
    <mergeCell ref="WEA5:WEB5"/>
    <mergeCell ref="WEC5:WED5"/>
    <mergeCell ref="WCM5:WCN5"/>
    <mergeCell ref="WCO5:WCP5"/>
    <mergeCell ref="WCU5:WCV5"/>
    <mergeCell ref="WCW5:WCX5"/>
    <mergeCell ref="WDC5:WDD5"/>
    <mergeCell ref="WDE5:WDF5"/>
    <mergeCell ref="WBO5:WBP5"/>
    <mergeCell ref="WBQ5:WBR5"/>
    <mergeCell ref="WBW5:WBX5"/>
    <mergeCell ref="WBY5:WBZ5"/>
    <mergeCell ref="WCE5:WCF5"/>
    <mergeCell ref="WCG5:WCH5"/>
    <mergeCell ref="WGE5:WGF5"/>
    <mergeCell ref="WGG5:WGH5"/>
    <mergeCell ref="WGM5:WGN5"/>
    <mergeCell ref="WGO5:WGP5"/>
    <mergeCell ref="WGU5:WGV5"/>
    <mergeCell ref="WGW5:WGX5"/>
    <mergeCell ref="WFG5:WFH5"/>
    <mergeCell ref="WFI5:WFJ5"/>
    <mergeCell ref="WFO5:WFP5"/>
    <mergeCell ref="WFQ5:WFR5"/>
    <mergeCell ref="WFW5:WFX5"/>
    <mergeCell ref="WFY5:WFZ5"/>
    <mergeCell ref="WEI5:WEJ5"/>
    <mergeCell ref="WEK5:WEL5"/>
    <mergeCell ref="WEQ5:WER5"/>
    <mergeCell ref="WES5:WET5"/>
    <mergeCell ref="WEY5:WEZ5"/>
    <mergeCell ref="WFA5:WFB5"/>
    <mergeCell ref="WIY5:WIZ5"/>
    <mergeCell ref="WJA5:WJB5"/>
    <mergeCell ref="WJG5:WJH5"/>
    <mergeCell ref="WJI5:WJJ5"/>
    <mergeCell ref="WJO5:WJP5"/>
    <mergeCell ref="WJQ5:WJR5"/>
    <mergeCell ref="WIA5:WIB5"/>
    <mergeCell ref="WIC5:WID5"/>
    <mergeCell ref="WII5:WIJ5"/>
    <mergeCell ref="WIK5:WIL5"/>
    <mergeCell ref="WIQ5:WIR5"/>
    <mergeCell ref="WIS5:WIT5"/>
    <mergeCell ref="WHC5:WHD5"/>
    <mergeCell ref="WHE5:WHF5"/>
    <mergeCell ref="WHK5:WHL5"/>
    <mergeCell ref="WHM5:WHN5"/>
    <mergeCell ref="WHS5:WHT5"/>
    <mergeCell ref="WHU5:WHV5"/>
    <mergeCell ref="WLS5:WLT5"/>
    <mergeCell ref="WLU5:WLV5"/>
    <mergeCell ref="WMA5:WMB5"/>
    <mergeCell ref="WMC5:WMD5"/>
    <mergeCell ref="WMI5:WMJ5"/>
    <mergeCell ref="WMK5:WML5"/>
    <mergeCell ref="WKU5:WKV5"/>
    <mergeCell ref="WKW5:WKX5"/>
    <mergeCell ref="WLC5:WLD5"/>
    <mergeCell ref="WLE5:WLF5"/>
    <mergeCell ref="WLK5:WLL5"/>
    <mergeCell ref="WLM5:WLN5"/>
    <mergeCell ref="WJW5:WJX5"/>
    <mergeCell ref="WJY5:WJZ5"/>
    <mergeCell ref="WKE5:WKF5"/>
    <mergeCell ref="WKG5:WKH5"/>
    <mergeCell ref="WKM5:WKN5"/>
    <mergeCell ref="WKO5:WKP5"/>
    <mergeCell ref="WOM5:WON5"/>
    <mergeCell ref="WOO5:WOP5"/>
    <mergeCell ref="WOU5:WOV5"/>
    <mergeCell ref="WOW5:WOX5"/>
    <mergeCell ref="WPC5:WPD5"/>
    <mergeCell ref="WPE5:WPF5"/>
    <mergeCell ref="WNO5:WNP5"/>
    <mergeCell ref="WNQ5:WNR5"/>
    <mergeCell ref="WNW5:WNX5"/>
    <mergeCell ref="WNY5:WNZ5"/>
    <mergeCell ref="WOE5:WOF5"/>
    <mergeCell ref="WOG5:WOH5"/>
    <mergeCell ref="WMQ5:WMR5"/>
    <mergeCell ref="WMS5:WMT5"/>
    <mergeCell ref="WMY5:WMZ5"/>
    <mergeCell ref="WNA5:WNB5"/>
    <mergeCell ref="WNG5:WNH5"/>
    <mergeCell ref="WNI5:WNJ5"/>
    <mergeCell ref="WRG5:WRH5"/>
    <mergeCell ref="WRI5:WRJ5"/>
    <mergeCell ref="WRO5:WRP5"/>
    <mergeCell ref="WRQ5:WRR5"/>
    <mergeCell ref="WRW5:WRX5"/>
    <mergeCell ref="WRY5:WRZ5"/>
    <mergeCell ref="WQI5:WQJ5"/>
    <mergeCell ref="WQK5:WQL5"/>
    <mergeCell ref="WQQ5:WQR5"/>
    <mergeCell ref="WQS5:WQT5"/>
    <mergeCell ref="WQY5:WQZ5"/>
    <mergeCell ref="WRA5:WRB5"/>
    <mergeCell ref="WPK5:WPL5"/>
    <mergeCell ref="WPM5:WPN5"/>
    <mergeCell ref="WPS5:WPT5"/>
    <mergeCell ref="WPU5:WPV5"/>
    <mergeCell ref="WQA5:WQB5"/>
    <mergeCell ref="WQC5:WQD5"/>
    <mergeCell ref="WUA5:WUB5"/>
    <mergeCell ref="WUC5:WUD5"/>
    <mergeCell ref="WUI5:WUJ5"/>
    <mergeCell ref="WUK5:WUL5"/>
    <mergeCell ref="WUQ5:WUR5"/>
    <mergeCell ref="WUS5:WUT5"/>
    <mergeCell ref="WTC5:WTD5"/>
    <mergeCell ref="WTE5:WTF5"/>
    <mergeCell ref="WTK5:WTL5"/>
    <mergeCell ref="WTM5:WTN5"/>
    <mergeCell ref="WTS5:WTT5"/>
    <mergeCell ref="WTU5:WTV5"/>
    <mergeCell ref="WSE5:WSF5"/>
    <mergeCell ref="WSG5:WSH5"/>
    <mergeCell ref="WSM5:WSN5"/>
    <mergeCell ref="WSO5:WSP5"/>
    <mergeCell ref="WSU5:WSV5"/>
    <mergeCell ref="WSW5:WSX5"/>
    <mergeCell ref="WWU5:WWV5"/>
    <mergeCell ref="WWW5:WWX5"/>
    <mergeCell ref="WXC5:WXD5"/>
    <mergeCell ref="WXE5:WXF5"/>
    <mergeCell ref="WXK5:WXL5"/>
    <mergeCell ref="WXM5:WXN5"/>
    <mergeCell ref="WVW5:WVX5"/>
    <mergeCell ref="WVY5:WVZ5"/>
    <mergeCell ref="WWE5:WWF5"/>
    <mergeCell ref="WWG5:WWH5"/>
    <mergeCell ref="WWM5:WWN5"/>
    <mergeCell ref="WWO5:WWP5"/>
    <mergeCell ref="WUY5:WUZ5"/>
    <mergeCell ref="WVA5:WVB5"/>
    <mergeCell ref="WVG5:WVH5"/>
    <mergeCell ref="WVI5:WVJ5"/>
    <mergeCell ref="WVO5:WVP5"/>
    <mergeCell ref="WVQ5:WVR5"/>
    <mergeCell ref="XAW5:XAX5"/>
    <mergeCell ref="XBC5:XBD5"/>
    <mergeCell ref="XBE5:XBF5"/>
    <mergeCell ref="WZO5:WZP5"/>
    <mergeCell ref="WZQ5:WZR5"/>
    <mergeCell ref="WZW5:WZX5"/>
    <mergeCell ref="WZY5:WZZ5"/>
    <mergeCell ref="XAE5:XAF5"/>
    <mergeCell ref="XAG5:XAH5"/>
    <mergeCell ref="WYQ5:WYR5"/>
    <mergeCell ref="WYS5:WYT5"/>
    <mergeCell ref="WYY5:WYZ5"/>
    <mergeCell ref="WZA5:WZB5"/>
    <mergeCell ref="WZG5:WZH5"/>
    <mergeCell ref="WZI5:WZJ5"/>
    <mergeCell ref="WXS5:WXT5"/>
    <mergeCell ref="WXU5:WXV5"/>
    <mergeCell ref="WYA5:WYB5"/>
    <mergeCell ref="WYC5:WYD5"/>
    <mergeCell ref="WYI5:WYJ5"/>
    <mergeCell ref="WYK5:WYL5"/>
    <mergeCell ref="XFC5:XFD5"/>
    <mergeCell ref="B2:C2"/>
    <mergeCell ref="H2:I2"/>
    <mergeCell ref="B3:I3"/>
    <mergeCell ref="B4:I4"/>
    <mergeCell ref="XEE5:XEF5"/>
    <mergeCell ref="XEG5:XEH5"/>
    <mergeCell ref="XEM5:XEN5"/>
    <mergeCell ref="XEO5:XEP5"/>
    <mergeCell ref="XEU5:XEV5"/>
    <mergeCell ref="XEW5:XEX5"/>
    <mergeCell ref="XDG5:XDH5"/>
    <mergeCell ref="XDI5:XDJ5"/>
    <mergeCell ref="XDO5:XDP5"/>
    <mergeCell ref="XDQ5:XDR5"/>
    <mergeCell ref="XDW5:XDX5"/>
    <mergeCell ref="XDY5:XDZ5"/>
    <mergeCell ref="XCI5:XCJ5"/>
    <mergeCell ref="XCK5:XCL5"/>
    <mergeCell ref="XCQ5:XCR5"/>
    <mergeCell ref="XCS5:XCT5"/>
    <mergeCell ref="XCY5:XCZ5"/>
    <mergeCell ref="XDA5:XDB5"/>
    <mergeCell ref="XBK5:XBL5"/>
    <mergeCell ref="XBM5:XBN5"/>
    <mergeCell ref="XBS5:XBT5"/>
    <mergeCell ref="XBU5:XBV5"/>
    <mergeCell ref="XCA5:XCB5"/>
    <mergeCell ref="XCC5:XCD5"/>
    <mergeCell ref="XAM5:XAN5"/>
    <mergeCell ref="XAO5:XAP5"/>
    <mergeCell ref="XAU5:XAV5"/>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B4" sqref="B4"/>
    </sheetView>
  </sheetViews>
  <sheetFormatPr baseColWidth="10" defaultColWidth="10.85546875" defaultRowHeight="15" x14ac:dyDescent="0.25"/>
  <cols>
    <col min="1" max="1" width="16.42578125" style="38" customWidth="1"/>
    <col min="2" max="2" width="17.7109375" style="38" customWidth="1"/>
    <col min="3" max="3" width="112.28515625" style="38" customWidth="1"/>
    <col min="4" max="16384" width="10.85546875" style="38"/>
  </cols>
  <sheetData>
    <row r="1" spans="1:3" ht="15.75" thickBot="1" x14ac:dyDescent="0.3"/>
    <row r="2" spans="1:3" x14ac:dyDescent="0.25">
      <c r="A2" s="364" t="s">
        <v>170</v>
      </c>
      <c r="B2" s="372">
        <v>44818</v>
      </c>
      <c r="C2" s="365" t="s">
        <v>242</v>
      </c>
    </row>
    <row r="3" spans="1:3" ht="15.75" thickBot="1" x14ac:dyDescent="0.3">
      <c r="A3" s="366" t="s">
        <v>171</v>
      </c>
      <c r="B3" s="368">
        <v>4392.5</v>
      </c>
      <c r="C3" s="367" t="s">
        <v>243</v>
      </c>
    </row>
    <row r="5" spans="1:3" x14ac:dyDescent="0.25">
      <c r="C5" s="6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M29"/>
  <sheetViews>
    <sheetView topLeftCell="A4" zoomScale="80" zoomScaleNormal="80" workbookViewId="0">
      <selection activeCell="G22" sqref="G22"/>
    </sheetView>
  </sheetViews>
  <sheetFormatPr baseColWidth="10" defaultRowHeight="15" x14ac:dyDescent="0.25"/>
  <cols>
    <col min="2" max="2" width="17.7109375" customWidth="1"/>
    <col min="3" max="3" width="48.140625" customWidth="1"/>
    <col min="4" max="4" width="53.5703125" customWidth="1"/>
    <col min="5" max="5" width="41.5703125" customWidth="1"/>
    <col min="6" max="7" width="38.5703125" customWidth="1"/>
    <col min="8" max="8" width="9.42578125" style="6" customWidth="1"/>
    <col min="13" max="13" width="22.42578125" customWidth="1"/>
  </cols>
  <sheetData>
    <row r="2" spans="3:13" ht="67.5" customHeight="1" x14ac:dyDescent="0.25">
      <c r="C2" s="9"/>
      <c r="D2" s="82"/>
      <c r="E2" s="82"/>
      <c r="F2" s="9"/>
      <c r="G2" s="82"/>
      <c r="H2" s="8"/>
    </row>
    <row r="3" spans="3:13" ht="23.25" x14ac:dyDescent="0.25">
      <c r="C3" s="462" t="s">
        <v>288</v>
      </c>
      <c r="D3" s="462"/>
      <c r="E3" s="462"/>
      <c r="F3" s="462"/>
      <c r="G3" s="426"/>
      <c r="H3" s="86"/>
    </row>
    <row r="4" spans="3:13" ht="67.5" customHeight="1" x14ac:dyDescent="0.25">
      <c r="C4" s="476" t="s">
        <v>99</v>
      </c>
      <c r="D4" s="476"/>
      <c r="E4" s="476"/>
      <c r="F4" s="476"/>
      <c r="G4" s="427"/>
      <c r="H4" s="87"/>
    </row>
    <row r="5" spans="3:13" ht="21.75" thickBot="1" x14ac:dyDescent="0.4">
      <c r="C5" s="82"/>
      <c r="D5" s="82"/>
      <c r="E5" s="82"/>
      <c r="F5" s="9"/>
      <c r="G5" s="82"/>
      <c r="H5" s="8"/>
      <c r="I5" s="477" t="s">
        <v>201</v>
      </c>
      <c r="J5" s="478"/>
      <c r="K5" s="478"/>
      <c r="L5" s="478"/>
      <c r="M5" s="478"/>
    </row>
    <row r="6" spans="3:13" ht="30.75" customHeight="1" thickBot="1" x14ac:dyDescent="0.3">
      <c r="C6" s="740" t="s">
        <v>103</v>
      </c>
      <c r="D6" s="731"/>
      <c r="E6" s="731"/>
      <c r="F6" s="731"/>
      <c r="G6" s="732"/>
      <c r="H6" s="88"/>
      <c r="I6" s="488" t="s">
        <v>203</v>
      </c>
      <c r="J6" s="489"/>
      <c r="K6" s="489"/>
      <c r="L6" s="489"/>
      <c r="M6" s="490"/>
    </row>
    <row r="7" spans="3:13" ht="21.75" customHeight="1" thickBot="1" x14ac:dyDescent="0.3">
      <c r="C7" s="740" t="s">
        <v>86</v>
      </c>
      <c r="D7" s="728"/>
      <c r="E7" s="728"/>
      <c r="F7" s="728"/>
      <c r="G7" s="733"/>
      <c r="H7" s="89"/>
      <c r="I7" s="491"/>
      <c r="J7" s="492"/>
      <c r="K7" s="492"/>
      <c r="L7" s="492"/>
      <c r="M7" s="493"/>
    </row>
    <row r="8" spans="3:13" ht="32.25" thickBot="1" x14ac:dyDescent="0.3">
      <c r="C8" s="740" t="s">
        <v>200</v>
      </c>
      <c r="D8" s="728"/>
      <c r="E8" s="728"/>
      <c r="F8" s="728"/>
      <c r="G8" s="733"/>
      <c r="H8" s="89"/>
      <c r="I8" s="494"/>
      <c r="J8" s="494"/>
      <c r="K8" s="494"/>
      <c r="L8" s="494"/>
      <c r="M8" s="495"/>
    </row>
    <row r="9" spans="3:13" ht="71.25" customHeight="1" thickBot="1" x14ac:dyDescent="0.4">
      <c r="C9" s="740" t="s">
        <v>291</v>
      </c>
      <c r="D9" s="729"/>
      <c r="E9" s="729"/>
      <c r="F9" s="729"/>
      <c r="G9" s="734"/>
      <c r="H9" s="8"/>
      <c r="I9" s="83"/>
      <c r="J9" s="84"/>
      <c r="K9" s="84"/>
      <c r="L9" s="84"/>
      <c r="M9" s="84"/>
    </row>
    <row r="10" spans="3:13" ht="15.6" customHeight="1" x14ac:dyDescent="0.25">
      <c r="C10" s="741" t="s">
        <v>186</v>
      </c>
      <c r="D10" s="730"/>
      <c r="E10" s="730"/>
      <c r="F10" s="730"/>
      <c r="G10" s="735"/>
      <c r="H10" s="8"/>
      <c r="I10" s="496" t="s">
        <v>204</v>
      </c>
      <c r="J10" s="497"/>
      <c r="K10" s="497"/>
      <c r="L10" s="497"/>
      <c r="M10" s="498"/>
    </row>
    <row r="11" spans="3:13" ht="18.600000000000001" customHeight="1" x14ac:dyDescent="0.25">
      <c r="C11" s="742" t="s">
        <v>187</v>
      </c>
      <c r="D11" s="729"/>
      <c r="E11" s="729"/>
      <c r="F11" s="729"/>
      <c r="G11" s="734"/>
      <c r="H11" s="8"/>
      <c r="I11" s="499"/>
      <c r="J11" s="500"/>
      <c r="K11" s="500"/>
      <c r="L11" s="500"/>
      <c r="M11" s="501"/>
    </row>
    <row r="12" spans="3:13" ht="15.95" customHeight="1" thickBot="1" x14ac:dyDescent="0.3">
      <c r="C12" s="743" t="s">
        <v>188</v>
      </c>
      <c r="D12" s="729"/>
      <c r="E12" s="729"/>
      <c r="F12" s="729"/>
      <c r="G12" s="734"/>
      <c r="H12" s="8"/>
      <c r="I12" s="499"/>
      <c r="J12" s="500"/>
      <c r="K12" s="500"/>
      <c r="L12" s="500"/>
      <c r="M12" s="501"/>
    </row>
    <row r="13" spans="3:13" ht="16.5" thickBot="1" x14ac:dyDescent="0.3">
      <c r="C13" s="740" t="s">
        <v>197</v>
      </c>
      <c r="D13" s="729"/>
      <c r="E13" s="729"/>
      <c r="F13" s="729"/>
      <c r="G13" s="734"/>
      <c r="H13" s="8"/>
      <c r="I13" s="499"/>
      <c r="J13" s="500"/>
      <c r="K13" s="500"/>
      <c r="L13" s="500"/>
      <c r="M13" s="501"/>
    </row>
    <row r="14" spans="3:13" ht="15.75" customHeight="1" thickBot="1" x14ac:dyDescent="0.3">
      <c r="C14" s="741" t="s">
        <v>293</v>
      </c>
      <c r="D14" s="727" t="s">
        <v>27</v>
      </c>
      <c r="E14" s="727" t="s">
        <v>86</v>
      </c>
      <c r="F14" s="727" t="s">
        <v>185</v>
      </c>
      <c r="G14" s="736" t="s">
        <v>292</v>
      </c>
      <c r="H14" s="89"/>
      <c r="I14" s="502"/>
      <c r="J14" s="503"/>
      <c r="K14" s="503"/>
      <c r="L14" s="503"/>
      <c r="M14" s="504"/>
    </row>
    <row r="15" spans="3:13" ht="15.75" x14ac:dyDescent="0.25">
      <c r="C15" s="744" t="s">
        <v>189</v>
      </c>
      <c r="D15" s="738"/>
      <c r="E15" s="738"/>
      <c r="F15" s="738"/>
      <c r="G15" s="739"/>
      <c r="H15" s="8"/>
    </row>
    <row r="16" spans="3:13" ht="15.75" thickBot="1" x14ac:dyDescent="0.3">
      <c r="C16" s="745" t="s">
        <v>26</v>
      </c>
      <c r="D16" s="738"/>
      <c r="E16" s="738"/>
      <c r="F16" s="738"/>
      <c r="G16" s="739"/>
      <c r="H16" s="8"/>
    </row>
    <row r="17" spans="3:13" x14ac:dyDescent="0.25">
      <c r="C17" s="745"/>
      <c r="D17" s="738"/>
      <c r="E17" s="738"/>
      <c r="F17" s="738"/>
      <c r="G17" s="739"/>
      <c r="H17" s="85" t="s">
        <v>295</v>
      </c>
      <c r="I17" s="479" t="s">
        <v>205</v>
      </c>
      <c r="J17" s="480"/>
      <c r="K17" s="480"/>
      <c r="L17" s="480"/>
      <c r="M17" s="481"/>
    </row>
    <row r="18" spans="3:13" x14ac:dyDescent="0.25">
      <c r="C18" s="745"/>
      <c r="D18" s="726"/>
      <c r="E18" s="726"/>
      <c r="F18" s="726"/>
      <c r="G18" s="377"/>
      <c r="H18" s="8"/>
      <c r="I18" s="482"/>
      <c r="J18" s="483"/>
      <c r="K18" s="483"/>
      <c r="L18" s="483"/>
      <c r="M18" s="484"/>
    </row>
    <row r="19" spans="3:13" x14ac:dyDescent="0.25">
      <c r="C19" s="745"/>
      <c r="D19" s="726"/>
      <c r="E19" s="726"/>
      <c r="F19" s="726"/>
      <c r="G19" s="377"/>
      <c r="H19" s="8"/>
      <c r="I19" s="482"/>
      <c r="J19" s="483"/>
      <c r="K19" s="483"/>
      <c r="L19" s="483"/>
      <c r="M19" s="484"/>
    </row>
    <row r="20" spans="3:13" ht="15.75" thickBot="1" x14ac:dyDescent="0.3">
      <c r="C20" s="745"/>
      <c r="D20" s="726"/>
      <c r="E20" s="726"/>
      <c r="F20" s="726"/>
      <c r="G20" s="377"/>
      <c r="H20" s="89"/>
      <c r="I20" s="485"/>
      <c r="J20" s="486"/>
      <c r="K20" s="486"/>
      <c r="L20" s="486"/>
      <c r="M20" s="487"/>
    </row>
    <row r="21" spans="3:13" x14ac:dyDescent="0.25">
      <c r="C21" s="745"/>
      <c r="D21" s="726"/>
      <c r="E21" s="726"/>
      <c r="F21" s="726"/>
      <c r="G21" s="377"/>
      <c r="H21" s="89"/>
      <c r="I21" s="8"/>
      <c r="J21" s="8"/>
      <c r="K21" s="8"/>
      <c r="L21" s="8"/>
      <c r="M21" s="8"/>
    </row>
    <row r="22" spans="3:13" x14ac:dyDescent="0.25">
      <c r="C22" s="745"/>
      <c r="D22" s="726"/>
      <c r="E22" s="726"/>
      <c r="F22" s="726"/>
      <c r="G22" s="377"/>
      <c r="H22" s="8"/>
      <c r="I22" s="8"/>
      <c r="J22" s="8"/>
      <c r="K22" s="8"/>
      <c r="L22" s="8"/>
      <c r="M22" s="8"/>
    </row>
    <row r="23" spans="3:13" x14ac:dyDescent="0.25">
      <c r="C23" s="745"/>
      <c r="D23" s="726"/>
      <c r="E23" s="726"/>
      <c r="F23" s="726"/>
      <c r="G23" s="377"/>
      <c r="H23" s="8"/>
      <c r="I23" s="8"/>
      <c r="J23" s="8"/>
      <c r="K23" s="8"/>
      <c r="L23" s="8"/>
      <c r="M23" s="8"/>
    </row>
    <row r="24" spans="3:13" ht="15.75" thickBot="1" x14ac:dyDescent="0.3">
      <c r="C24" s="746"/>
      <c r="D24" s="737"/>
      <c r="E24" s="737"/>
      <c r="F24" s="737"/>
      <c r="G24" s="379"/>
      <c r="H24" s="8"/>
      <c r="I24" s="8"/>
      <c r="J24" s="8"/>
      <c r="K24" s="8"/>
      <c r="L24" s="8"/>
      <c r="M24" s="8"/>
    </row>
    <row r="25" spans="3:13" x14ac:dyDescent="0.25">
      <c r="H25" s="8"/>
      <c r="I25" s="8"/>
      <c r="J25" s="8"/>
      <c r="K25" s="8"/>
      <c r="L25" s="8"/>
      <c r="M25" s="8"/>
    </row>
    <row r="26" spans="3:13" x14ac:dyDescent="0.25">
      <c r="I26" s="8"/>
      <c r="J26" s="8"/>
      <c r="K26" s="8"/>
      <c r="L26" s="8"/>
      <c r="M26" s="8"/>
    </row>
    <row r="29" spans="3:13" x14ac:dyDescent="0.25">
      <c r="F29" s="6"/>
      <c r="G29" s="6"/>
    </row>
  </sheetData>
  <mergeCells count="15">
    <mergeCell ref="C16:C24"/>
    <mergeCell ref="D6:G6"/>
    <mergeCell ref="D7:G7"/>
    <mergeCell ref="D8:G8"/>
    <mergeCell ref="D9:G9"/>
    <mergeCell ref="D10:G10"/>
    <mergeCell ref="D11:G11"/>
    <mergeCell ref="D12:G12"/>
    <mergeCell ref="D13:G13"/>
    <mergeCell ref="C3:F3"/>
    <mergeCell ref="C4:F4"/>
    <mergeCell ref="I5:M5"/>
    <mergeCell ref="I17:M20"/>
    <mergeCell ref="I6:M8"/>
    <mergeCell ref="I10:M14"/>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topLeftCell="A22" zoomScale="60" zoomScaleNormal="60" zoomScalePageLayoutView="125" workbookViewId="0">
      <selection activeCell="C28" sqref="C28"/>
    </sheetView>
  </sheetViews>
  <sheetFormatPr baseColWidth="10" defaultColWidth="10.85546875" defaultRowHeight="15" x14ac:dyDescent="0.25"/>
  <cols>
    <col min="1" max="1" width="28" style="38" customWidth="1"/>
    <col min="2" max="2" width="17.7109375" style="38" customWidth="1"/>
    <col min="3" max="3" width="19.42578125" style="38" customWidth="1"/>
    <col min="4" max="4" width="13.7109375" style="38" customWidth="1"/>
    <col min="5" max="5" width="15.28515625" style="38" customWidth="1"/>
    <col min="6" max="6" width="13.28515625" style="38" customWidth="1"/>
    <col min="7" max="16384" width="10.85546875" style="38"/>
  </cols>
  <sheetData>
    <row r="1" spans="1:12" ht="63" customHeight="1" x14ac:dyDescent="0.5">
      <c r="A1" s="44" t="s">
        <v>119</v>
      </c>
      <c r="B1" s="45"/>
      <c r="C1" s="46"/>
      <c r="D1" s="46"/>
      <c r="E1" s="46"/>
      <c r="F1" s="46"/>
    </row>
    <row r="3" spans="1:12" ht="15.75" thickBot="1" x14ac:dyDescent="0.3"/>
    <row r="4" spans="1:12" ht="41.25" customHeight="1" thickBot="1" x14ac:dyDescent="0.4">
      <c r="A4" s="626" t="s">
        <v>120</v>
      </c>
      <c r="B4" s="627"/>
      <c r="C4" s="628" t="s">
        <v>121</v>
      </c>
      <c r="D4" s="629"/>
      <c r="E4" s="629"/>
      <c r="F4" s="630"/>
      <c r="H4" s="477" t="s">
        <v>201</v>
      </c>
      <c r="I4" s="478"/>
      <c r="J4" s="478"/>
      <c r="K4" s="478"/>
      <c r="L4" s="478"/>
    </row>
    <row r="5" spans="1:12" ht="45.75" thickBot="1" x14ac:dyDescent="0.3">
      <c r="A5" s="124" t="s">
        <v>122</v>
      </c>
      <c r="B5" s="125" t="s">
        <v>123</v>
      </c>
      <c r="C5" s="405" t="s">
        <v>285</v>
      </c>
      <c r="D5" s="405" t="s">
        <v>124</v>
      </c>
      <c r="E5" s="405" t="s">
        <v>125</v>
      </c>
      <c r="F5" s="405" t="s">
        <v>126</v>
      </c>
      <c r="H5" s="634" t="s">
        <v>203</v>
      </c>
      <c r="I5" s="635"/>
      <c r="J5" s="635"/>
      <c r="K5" s="635"/>
      <c r="L5" s="636"/>
    </row>
    <row r="6" spans="1:12" x14ac:dyDescent="0.25">
      <c r="A6" s="128">
        <f>'D14-1. Presupuesto Personal UAN'!B11</f>
        <v>0</v>
      </c>
      <c r="B6" s="128">
        <f>'B. PERSONAS'!I11</f>
        <v>0</v>
      </c>
      <c r="C6" s="133"/>
      <c r="D6" s="131">
        <f>'B. PERSONAS'!N11</f>
        <v>0</v>
      </c>
      <c r="E6" s="132">
        <f>'B. PERSONAS'!M11</f>
        <v>0</v>
      </c>
      <c r="F6" s="132">
        <f>((C6*E6/40)*D6)*1.52</f>
        <v>0</v>
      </c>
      <c r="G6" s="47" t="s">
        <v>41</v>
      </c>
      <c r="H6" s="637"/>
      <c r="I6" s="638"/>
      <c r="J6" s="638"/>
      <c r="K6" s="638"/>
      <c r="L6" s="639"/>
    </row>
    <row r="7" spans="1:12" ht="15.75" thickBot="1" x14ac:dyDescent="0.3">
      <c r="A7" s="128">
        <f>'D14-1. Presupuesto Personal UAN'!B12</f>
        <v>0</v>
      </c>
      <c r="B7" s="128">
        <f>'B. PERSONAS'!I12</f>
        <v>0</v>
      </c>
      <c r="C7" s="134"/>
      <c r="D7" s="131">
        <f>'B. PERSONAS'!N12</f>
        <v>0</v>
      </c>
      <c r="E7" s="132">
        <f>'B. PERSONAS'!M12</f>
        <v>0</v>
      </c>
      <c r="F7" s="132">
        <f t="shared" ref="F7:F17" si="0">((C7*E7/40)*D7)*1.52</f>
        <v>0</v>
      </c>
      <c r="H7" s="640"/>
      <c r="I7" s="641"/>
      <c r="J7" s="641"/>
      <c r="K7" s="641"/>
      <c r="L7" s="642"/>
    </row>
    <row r="8" spans="1:12" ht="19.5" thickBot="1" x14ac:dyDescent="0.35">
      <c r="A8" s="128">
        <f>'D14-1. Presupuesto Personal UAN'!B13</f>
        <v>0</v>
      </c>
      <c r="B8" s="128">
        <f>'B. PERSONAS'!I13</f>
        <v>0</v>
      </c>
      <c r="C8" s="134"/>
      <c r="D8" s="131">
        <f>'B. PERSONAS'!N13</f>
        <v>0</v>
      </c>
      <c r="E8" s="132">
        <f>'B. PERSONAS'!M13</f>
        <v>0</v>
      </c>
      <c r="F8" s="132">
        <f t="shared" si="0"/>
        <v>0</v>
      </c>
      <c r="H8" s="149"/>
      <c r="I8" s="150"/>
      <c r="J8" s="150"/>
      <c r="K8" s="150"/>
      <c r="L8" s="150"/>
    </row>
    <row r="9" spans="1:12" x14ac:dyDescent="0.25">
      <c r="A9" s="128">
        <f>'D14-1. Presupuesto Personal UAN'!B14</f>
        <v>0</v>
      </c>
      <c r="B9" s="128">
        <f>'B. PERSONAS'!I14</f>
        <v>0</v>
      </c>
      <c r="C9" s="135"/>
      <c r="D9" s="131">
        <f>'B. PERSONAS'!N14</f>
        <v>0</v>
      </c>
      <c r="E9" s="132">
        <f>'B. PERSONAS'!M14</f>
        <v>0</v>
      </c>
      <c r="F9" s="132">
        <f t="shared" si="0"/>
        <v>0</v>
      </c>
      <c r="H9" s="643" t="s">
        <v>204</v>
      </c>
      <c r="I9" s="644"/>
      <c r="J9" s="644"/>
      <c r="K9" s="644"/>
      <c r="L9" s="645"/>
    </row>
    <row r="10" spans="1:12" x14ac:dyDescent="0.25">
      <c r="A10" s="128">
        <f>'D14-1. Presupuesto Personal UAN'!B15</f>
        <v>0</v>
      </c>
      <c r="B10" s="128">
        <f>'B. PERSONAS'!I15</f>
        <v>0</v>
      </c>
      <c r="C10" s="135"/>
      <c r="D10" s="131">
        <f>'B. PERSONAS'!N15</f>
        <v>0</v>
      </c>
      <c r="E10" s="132">
        <f>'B. PERSONAS'!M15</f>
        <v>0</v>
      </c>
      <c r="F10" s="132">
        <f t="shared" si="0"/>
        <v>0</v>
      </c>
      <c r="H10" s="646"/>
      <c r="I10" s="647"/>
      <c r="J10" s="647"/>
      <c r="K10" s="647"/>
      <c r="L10" s="648"/>
    </row>
    <row r="11" spans="1:12" x14ac:dyDescent="0.25">
      <c r="A11" s="128">
        <f>'D14-1. Presupuesto Personal UAN'!B16</f>
        <v>0</v>
      </c>
      <c r="B11" s="128">
        <f>'B. PERSONAS'!I16</f>
        <v>0</v>
      </c>
      <c r="C11" s="136"/>
      <c r="D11" s="131">
        <f>'B. PERSONAS'!N16</f>
        <v>0</v>
      </c>
      <c r="E11" s="132">
        <f>'B. PERSONAS'!M16</f>
        <v>0</v>
      </c>
      <c r="F11" s="132">
        <f t="shared" si="0"/>
        <v>0</v>
      </c>
      <c r="H11" s="646"/>
      <c r="I11" s="647"/>
      <c r="J11" s="647"/>
      <c r="K11" s="647"/>
      <c r="L11" s="648"/>
    </row>
    <row r="12" spans="1:12" x14ac:dyDescent="0.25">
      <c r="A12" s="128">
        <f>'D14-1. Presupuesto Personal UAN'!B17</f>
        <v>0</v>
      </c>
      <c r="B12" s="128">
        <f>'B. PERSONAS'!I17</f>
        <v>0</v>
      </c>
      <c r="C12" s="136"/>
      <c r="D12" s="131">
        <f>'B. PERSONAS'!N17</f>
        <v>0</v>
      </c>
      <c r="E12" s="132">
        <f>'B. PERSONAS'!M17</f>
        <v>0</v>
      </c>
      <c r="F12" s="132">
        <f t="shared" si="0"/>
        <v>0</v>
      </c>
      <c r="H12" s="646"/>
      <c r="I12" s="647"/>
      <c r="J12" s="647"/>
      <c r="K12" s="647"/>
      <c r="L12" s="648"/>
    </row>
    <row r="13" spans="1:12" ht="15.75" thickBot="1" x14ac:dyDescent="0.3">
      <c r="A13" s="130"/>
      <c r="B13" s="130"/>
      <c r="C13" s="136"/>
      <c r="D13" s="131"/>
      <c r="E13" s="131"/>
      <c r="F13" s="132">
        <f t="shared" si="0"/>
        <v>0</v>
      </c>
      <c r="H13" s="649"/>
      <c r="I13" s="650"/>
      <c r="J13" s="650"/>
      <c r="K13" s="650"/>
      <c r="L13" s="651"/>
    </row>
    <row r="14" spans="1:12" ht="18.75" x14ac:dyDescent="0.3">
      <c r="A14" s="130"/>
      <c r="B14" s="130"/>
      <c r="C14" s="136"/>
      <c r="D14" s="131"/>
      <c r="E14" s="131"/>
      <c r="F14" s="132">
        <f t="shared" si="0"/>
        <v>0</v>
      </c>
      <c r="H14" s="151"/>
      <c r="I14" s="151"/>
      <c r="J14" s="151"/>
      <c r="K14" s="151"/>
      <c r="L14" s="151"/>
    </row>
    <row r="15" spans="1:12" ht="19.5" thickBot="1" x14ac:dyDescent="0.35">
      <c r="A15" s="130"/>
      <c r="B15" s="130"/>
      <c r="C15" s="136"/>
      <c r="D15" s="131"/>
      <c r="E15" s="131"/>
      <c r="F15" s="132">
        <f t="shared" si="0"/>
        <v>0</v>
      </c>
      <c r="H15" s="151"/>
      <c r="I15" s="151"/>
      <c r="J15" s="151"/>
      <c r="K15" s="151"/>
      <c r="L15" s="151"/>
    </row>
    <row r="16" spans="1:12" x14ac:dyDescent="0.25">
      <c r="A16" s="129"/>
      <c r="B16" s="129"/>
      <c r="C16" s="136"/>
      <c r="D16" s="131"/>
      <c r="E16" s="131"/>
      <c r="F16" s="132">
        <f t="shared" si="0"/>
        <v>0</v>
      </c>
      <c r="H16" s="479" t="s">
        <v>205</v>
      </c>
      <c r="I16" s="480"/>
      <c r="J16" s="480"/>
      <c r="K16" s="480"/>
      <c r="L16" s="481"/>
    </row>
    <row r="17" spans="1:12" x14ac:dyDescent="0.25">
      <c r="A17" s="129"/>
      <c r="B17" s="129"/>
      <c r="C17" s="136"/>
      <c r="D17" s="131"/>
      <c r="E17" s="131"/>
      <c r="F17" s="132">
        <f t="shared" si="0"/>
        <v>0</v>
      </c>
      <c r="H17" s="482"/>
      <c r="I17" s="483"/>
      <c r="J17" s="483"/>
      <c r="K17" s="483"/>
      <c r="L17" s="484"/>
    </row>
    <row r="18" spans="1:12" x14ac:dyDescent="0.25">
      <c r="A18" s="137" t="s">
        <v>117</v>
      </c>
      <c r="B18" s="137"/>
      <c r="C18" s="138">
        <f>SUM(C6:C17)</f>
        <v>0</v>
      </c>
      <c r="D18" s="138" t="s">
        <v>41</v>
      </c>
      <c r="E18" s="138">
        <f>SUM(E6:E17)</f>
        <v>0</v>
      </c>
      <c r="F18" s="138">
        <f>SUM(F6:F17)</f>
        <v>0</v>
      </c>
      <c r="H18" s="482"/>
      <c r="I18" s="483"/>
      <c r="J18" s="483"/>
      <c r="K18" s="483"/>
      <c r="L18" s="484"/>
    </row>
    <row r="19" spans="1:12" x14ac:dyDescent="0.25">
      <c r="A19" s="48"/>
      <c r="B19" s="48"/>
      <c r="C19" s="49"/>
      <c r="D19" s="49"/>
      <c r="E19" s="49"/>
      <c r="F19" s="49"/>
      <c r="H19" s="482"/>
      <c r="I19" s="483"/>
      <c r="J19" s="483"/>
      <c r="K19" s="483"/>
      <c r="L19" s="484"/>
    </row>
    <row r="20" spans="1:12" ht="15.75" thickBot="1" x14ac:dyDescent="0.3">
      <c r="H20" s="485"/>
      <c r="I20" s="486"/>
      <c r="J20" s="486"/>
      <c r="K20" s="486"/>
      <c r="L20" s="487"/>
    </row>
    <row r="21" spans="1:12" ht="18.75" x14ac:dyDescent="0.3">
      <c r="A21" s="50" t="s">
        <v>128</v>
      </c>
      <c r="B21" s="51"/>
      <c r="C21" s="51"/>
      <c r="D21" s="51"/>
      <c r="E21" s="51"/>
      <c r="F21" s="51"/>
      <c r="G21" s="51"/>
    </row>
    <row r="22" spans="1:12" ht="15.75" thickBot="1" x14ac:dyDescent="0.3"/>
    <row r="23" spans="1:12" ht="43.5" customHeight="1" x14ac:dyDescent="0.25">
      <c r="A23" s="626" t="s">
        <v>120</v>
      </c>
      <c r="B23" s="627"/>
      <c r="C23" s="631" t="s">
        <v>121</v>
      </c>
      <c r="D23" s="632"/>
      <c r="E23" s="632"/>
      <c r="F23" s="633"/>
    </row>
    <row r="24" spans="1:12" ht="45.75" thickBot="1" x14ac:dyDescent="0.3">
      <c r="A24" s="124" t="s">
        <v>122</v>
      </c>
      <c r="B24" s="125" t="s">
        <v>123</v>
      </c>
      <c r="C24" s="126" t="s">
        <v>129</v>
      </c>
      <c r="D24" s="126" t="s">
        <v>124</v>
      </c>
      <c r="E24" s="126" t="s">
        <v>125</v>
      </c>
      <c r="F24" s="127" t="s">
        <v>126</v>
      </c>
    </row>
    <row r="25" spans="1:12" ht="15.75" thickBot="1" x14ac:dyDescent="0.3">
      <c r="A25" s="139">
        <f t="shared" ref="A25:B36" si="1">A6</f>
        <v>0</v>
      </c>
      <c r="B25" s="140">
        <f t="shared" si="1"/>
        <v>0</v>
      </c>
      <c r="C25" s="131">
        <f>C6/'Valor Dolar'!B3</f>
        <v>0</v>
      </c>
      <c r="D25" s="131">
        <f t="shared" ref="D25:E36" si="2">D6</f>
        <v>0</v>
      </c>
      <c r="E25" s="131">
        <f t="shared" si="2"/>
        <v>0</v>
      </c>
      <c r="F25" s="141">
        <f>((C25*E25/40)*D25)*1.5</f>
        <v>0</v>
      </c>
      <c r="G25" s="47" t="s">
        <v>41</v>
      </c>
    </row>
    <row r="26" spans="1:12" ht="15.75" thickBot="1" x14ac:dyDescent="0.3">
      <c r="A26" s="139">
        <f t="shared" si="1"/>
        <v>0</v>
      </c>
      <c r="B26" s="140">
        <f t="shared" si="1"/>
        <v>0</v>
      </c>
      <c r="C26" s="131">
        <f>C7/'Valor Dolar'!$B$3</f>
        <v>0</v>
      </c>
      <c r="D26" s="131">
        <f t="shared" si="2"/>
        <v>0</v>
      </c>
      <c r="E26" s="131">
        <f t="shared" si="2"/>
        <v>0</v>
      </c>
      <c r="F26" s="142">
        <f t="shared" ref="F26:F36" si="3">((C26*E26/40)*D26)*1.5</f>
        <v>0</v>
      </c>
    </row>
    <row r="27" spans="1:12" x14ac:dyDescent="0.25">
      <c r="A27" s="139">
        <f t="shared" si="1"/>
        <v>0</v>
      </c>
      <c r="B27" s="140">
        <f t="shared" si="1"/>
        <v>0</v>
      </c>
      <c r="C27" s="131">
        <f>C8/'Valor Dolar'!$B$3</f>
        <v>0</v>
      </c>
      <c r="D27" s="131">
        <f t="shared" si="2"/>
        <v>0</v>
      </c>
      <c r="E27" s="131">
        <f t="shared" si="2"/>
        <v>0</v>
      </c>
      <c r="F27" s="142">
        <f t="shared" si="3"/>
        <v>0</v>
      </c>
    </row>
    <row r="28" spans="1:12" x14ac:dyDescent="0.25">
      <c r="A28" s="143">
        <f t="shared" si="1"/>
        <v>0</v>
      </c>
      <c r="B28" s="129">
        <f t="shared" si="1"/>
        <v>0</v>
      </c>
      <c r="C28" s="131">
        <f>C9/'Valor Dolar'!$B$3</f>
        <v>0</v>
      </c>
      <c r="D28" s="131">
        <f t="shared" si="2"/>
        <v>0</v>
      </c>
      <c r="E28" s="131">
        <f t="shared" si="2"/>
        <v>0</v>
      </c>
      <c r="F28" s="142">
        <f t="shared" si="3"/>
        <v>0</v>
      </c>
    </row>
    <row r="29" spans="1:12" x14ac:dyDescent="0.25">
      <c r="A29" s="143">
        <f t="shared" si="1"/>
        <v>0</v>
      </c>
      <c r="B29" s="129">
        <f t="shared" si="1"/>
        <v>0</v>
      </c>
      <c r="C29" s="131">
        <f>C10/'Valor Dolar'!$B$3</f>
        <v>0</v>
      </c>
      <c r="D29" s="131">
        <f t="shared" si="2"/>
        <v>0</v>
      </c>
      <c r="E29" s="131">
        <f t="shared" si="2"/>
        <v>0</v>
      </c>
      <c r="F29" s="142">
        <f t="shared" si="3"/>
        <v>0</v>
      </c>
    </row>
    <row r="30" spans="1:12" x14ac:dyDescent="0.25">
      <c r="A30" s="143">
        <f t="shared" si="1"/>
        <v>0</v>
      </c>
      <c r="B30" s="129">
        <f t="shared" si="1"/>
        <v>0</v>
      </c>
      <c r="C30" s="131">
        <f>C11/'Valor Dolar'!$B$3</f>
        <v>0</v>
      </c>
      <c r="D30" s="131">
        <f t="shared" si="2"/>
        <v>0</v>
      </c>
      <c r="E30" s="131">
        <f t="shared" si="2"/>
        <v>0</v>
      </c>
      <c r="F30" s="142">
        <f t="shared" si="3"/>
        <v>0</v>
      </c>
    </row>
    <row r="31" spans="1:12" x14ac:dyDescent="0.25">
      <c r="A31" s="143">
        <f t="shared" si="1"/>
        <v>0</v>
      </c>
      <c r="B31" s="129">
        <f t="shared" si="1"/>
        <v>0</v>
      </c>
      <c r="C31" s="131">
        <f>C12/'Valor Dolar'!$B$3</f>
        <v>0</v>
      </c>
      <c r="D31" s="131">
        <f t="shared" si="2"/>
        <v>0</v>
      </c>
      <c r="E31" s="131">
        <f t="shared" si="2"/>
        <v>0</v>
      </c>
      <c r="F31" s="142">
        <f t="shared" si="3"/>
        <v>0</v>
      </c>
    </row>
    <row r="32" spans="1:12" x14ac:dyDescent="0.25">
      <c r="A32" s="144">
        <f t="shared" si="1"/>
        <v>0</v>
      </c>
      <c r="B32" s="130">
        <f t="shared" si="1"/>
        <v>0</v>
      </c>
      <c r="C32" s="131">
        <f>C13/'Valor Dolar'!$B$3</f>
        <v>0</v>
      </c>
      <c r="D32" s="131">
        <f t="shared" si="2"/>
        <v>0</v>
      </c>
      <c r="E32" s="131">
        <f t="shared" si="2"/>
        <v>0</v>
      </c>
      <c r="F32" s="142">
        <f t="shared" si="3"/>
        <v>0</v>
      </c>
    </row>
    <row r="33" spans="1:6" x14ac:dyDescent="0.25">
      <c r="A33" s="144">
        <f t="shared" si="1"/>
        <v>0</v>
      </c>
      <c r="B33" s="130">
        <f t="shared" si="1"/>
        <v>0</v>
      </c>
      <c r="C33" s="131">
        <f>C14/'Valor Dolar'!$B$3</f>
        <v>0</v>
      </c>
      <c r="D33" s="131">
        <f t="shared" si="2"/>
        <v>0</v>
      </c>
      <c r="E33" s="131">
        <f t="shared" si="2"/>
        <v>0</v>
      </c>
      <c r="F33" s="142">
        <f t="shared" si="3"/>
        <v>0</v>
      </c>
    </row>
    <row r="34" spans="1:6" x14ac:dyDescent="0.25">
      <c r="A34" s="144">
        <f t="shared" si="1"/>
        <v>0</v>
      </c>
      <c r="B34" s="130">
        <f t="shared" si="1"/>
        <v>0</v>
      </c>
      <c r="C34" s="131">
        <f>C15/'Valor Dolar'!$B$3</f>
        <v>0</v>
      </c>
      <c r="D34" s="131">
        <f t="shared" si="2"/>
        <v>0</v>
      </c>
      <c r="E34" s="131">
        <f t="shared" si="2"/>
        <v>0</v>
      </c>
      <c r="F34" s="142">
        <f t="shared" si="3"/>
        <v>0</v>
      </c>
    </row>
    <row r="35" spans="1:6" x14ac:dyDescent="0.25">
      <c r="A35" s="143">
        <f t="shared" si="1"/>
        <v>0</v>
      </c>
      <c r="B35" s="129">
        <f t="shared" si="1"/>
        <v>0</v>
      </c>
      <c r="C35" s="131">
        <f>C16/'Valor Dolar'!$B$3</f>
        <v>0</v>
      </c>
      <c r="D35" s="131">
        <f t="shared" si="2"/>
        <v>0</v>
      </c>
      <c r="E35" s="131">
        <f t="shared" si="2"/>
        <v>0</v>
      </c>
      <c r="F35" s="142">
        <f t="shared" si="3"/>
        <v>0</v>
      </c>
    </row>
    <row r="36" spans="1:6" x14ac:dyDescent="0.25">
      <c r="A36" s="143">
        <f t="shared" si="1"/>
        <v>0</v>
      </c>
      <c r="B36" s="129">
        <f t="shared" si="1"/>
        <v>0</v>
      </c>
      <c r="C36" s="131">
        <f>C17/'Valor Dolar'!$B$3</f>
        <v>0</v>
      </c>
      <c r="D36" s="131">
        <f t="shared" si="2"/>
        <v>0</v>
      </c>
      <c r="E36" s="131">
        <f t="shared" si="2"/>
        <v>0</v>
      </c>
      <c r="F36" s="142">
        <f t="shared" si="3"/>
        <v>0</v>
      </c>
    </row>
    <row r="37" spans="1:6" ht="15.75" thickBot="1" x14ac:dyDescent="0.3">
      <c r="A37" s="145" t="s">
        <v>117</v>
      </c>
      <c r="B37" s="146"/>
      <c r="C37" s="147">
        <f>SUM(C25:C36)</f>
        <v>0</v>
      </c>
      <c r="D37" s="147" t="s">
        <v>41</v>
      </c>
      <c r="E37" s="147">
        <f>SUM(E25:E36)</f>
        <v>0</v>
      </c>
      <c r="F37" s="148">
        <f>SUM(F25:F36)</f>
        <v>0</v>
      </c>
    </row>
  </sheetData>
  <mergeCells count="8">
    <mergeCell ref="A4:B4"/>
    <mergeCell ref="C4:F4"/>
    <mergeCell ref="A23:B23"/>
    <mergeCell ref="C23:F23"/>
    <mergeCell ref="H4:L4"/>
    <mergeCell ref="H5:L7"/>
    <mergeCell ref="H9:L13"/>
    <mergeCell ref="H16:L20"/>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3"/>
  <sheetViews>
    <sheetView zoomScale="70" zoomScaleNormal="70" zoomScalePageLayoutView="125" workbookViewId="0">
      <selection activeCell="B53" sqref="B53:E53"/>
    </sheetView>
  </sheetViews>
  <sheetFormatPr baseColWidth="10" defaultColWidth="10.85546875" defaultRowHeight="15" x14ac:dyDescent="0.25"/>
  <cols>
    <col min="1" max="1" width="41.7109375" style="38" customWidth="1"/>
    <col min="2" max="2" width="17.7109375" style="38" customWidth="1"/>
    <col min="3" max="3" width="20.85546875" style="38" customWidth="1"/>
    <col min="4" max="6" width="13.7109375" style="38" customWidth="1"/>
    <col min="7" max="7" width="26.85546875" style="38" customWidth="1"/>
    <col min="8" max="16384" width="10.85546875" style="38"/>
  </cols>
  <sheetData>
    <row r="1" spans="1:17" s="54" customFormat="1" ht="26.25" x14ac:dyDescent="0.4">
      <c r="A1" s="53" t="s">
        <v>130</v>
      </c>
    </row>
    <row r="2" spans="1:17" ht="15.75" thickBot="1" x14ac:dyDescent="0.3"/>
    <row r="3" spans="1:17" ht="21.75" thickBot="1" x14ac:dyDescent="0.4">
      <c r="A3" s="152" t="s">
        <v>131</v>
      </c>
      <c r="B3" s="655">
        <f>'A. ALIADOS'!B7</f>
        <v>0</v>
      </c>
      <c r="C3" s="656"/>
      <c r="D3" s="656"/>
      <c r="E3" s="657"/>
      <c r="G3" s="152" t="s">
        <v>173</v>
      </c>
      <c r="H3" s="655">
        <f>'A. ALIADOS'!B10</f>
        <v>0</v>
      </c>
      <c r="I3" s="656"/>
      <c r="J3" s="656"/>
      <c r="K3" s="657"/>
      <c r="M3" s="477" t="s">
        <v>201</v>
      </c>
      <c r="N3" s="478"/>
      <c r="O3" s="478"/>
      <c r="P3" s="478"/>
      <c r="Q3" s="478"/>
    </row>
    <row r="4" spans="1:17" x14ac:dyDescent="0.25">
      <c r="A4" s="153" t="s">
        <v>132</v>
      </c>
      <c r="B4" s="661" t="s">
        <v>133</v>
      </c>
      <c r="C4" s="662"/>
      <c r="D4" s="662"/>
      <c r="E4" s="663"/>
      <c r="G4" s="155" t="s">
        <v>132</v>
      </c>
      <c r="H4" s="658" t="s">
        <v>133</v>
      </c>
      <c r="I4" s="659"/>
      <c r="J4" s="659"/>
      <c r="K4" s="660"/>
      <c r="M4" s="634" t="s">
        <v>203</v>
      </c>
      <c r="N4" s="635"/>
      <c r="O4" s="635"/>
      <c r="P4" s="635"/>
      <c r="Q4" s="636"/>
    </row>
    <row r="5" spans="1:17" ht="29.25" thickBot="1" x14ac:dyDescent="0.3">
      <c r="A5" s="154" t="s">
        <v>127</v>
      </c>
      <c r="B5" s="157" t="s">
        <v>134</v>
      </c>
      <c r="C5" s="157" t="s">
        <v>124</v>
      </c>
      <c r="D5" s="157" t="s">
        <v>125</v>
      </c>
      <c r="E5" s="158" t="s">
        <v>126</v>
      </c>
      <c r="G5" s="156" t="s">
        <v>127</v>
      </c>
      <c r="H5" s="157" t="s">
        <v>134</v>
      </c>
      <c r="I5" s="157" t="s">
        <v>124</v>
      </c>
      <c r="J5" s="157" t="s">
        <v>125</v>
      </c>
      <c r="K5" s="158" t="s">
        <v>126</v>
      </c>
      <c r="M5" s="637"/>
      <c r="N5" s="638"/>
      <c r="O5" s="638"/>
      <c r="P5" s="638"/>
      <c r="Q5" s="639"/>
    </row>
    <row r="6" spans="1:17" ht="15.75" thickBot="1" x14ac:dyDescent="0.3">
      <c r="A6" s="171"/>
      <c r="B6" s="172"/>
      <c r="C6" s="172"/>
      <c r="D6" s="172"/>
      <c r="E6" s="164">
        <f t="shared" ref="E6:E11" si="0">((B6*D6/40)*C6)*1.5</f>
        <v>0</v>
      </c>
      <c r="G6" s="176"/>
      <c r="H6" s="177"/>
      <c r="I6" s="177"/>
      <c r="J6" s="177"/>
      <c r="K6" s="184">
        <f>((H6*J6/40)*I6)*1.5</f>
        <v>0</v>
      </c>
      <c r="M6" s="640"/>
      <c r="N6" s="641"/>
      <c r="O6" s="641"/>
      <c r="P6" s="641"/>
      <c r="Q6" s="642"/>
    </row>
    <row r="7" spans="1:17" ht="19.5" thickBot="1" x14ac:dyDescent="0.35">
      <c r="A7" s="173"/>
      <c r="B7" s="172"/>
      <c r="C7" s="174"/>
      <c r="D7" s="174"/>
      <c r="E7" s="164">
        <f t="shared" si="0"/>
        <v>0</v>
      </c>
      <c r="G7" s="178"/>
      <c r="H7" s="177"/>
      <c r="I7" s="179"/>
      <c r="J7" s="179"/>
      <c r="K7" s="184">
        <f>((H7*J7/40)*I7)*1.5</f>
        <v>0</v>
      </c>
      <c r="M7" s="149"/>
      <c r="N7" s="150"/>
      <c r="O7" s="150"/>
      <c r="P7" s="150"/>
      <c r="Q7" s="150"/>
    </row>
    <row r="8" spans="1:17" x14ac:dyDescent="0.25">
      <c r="A8" s="175"/>
      <c r="B8" s="174"/>
      <c r="C8" s="174"/>
      <c r="D8" s="174"/>
      <c r="E8" s="164">
        <f t="shared" si="0"/>
        <v>0</v>
      </c>
      <c r="G8" s="180"/>
      <c r="H8" s="179"/>
      <c r="I8" s="179"/>
      <c r="J8" s="179"/>
      <c r="K8" s="184">
        <f t="shared" ref="K8:K11" si="1">((H8*J8/40)*I8)*1.5</f>
        <v>0</v>
      </c>
      <c r="M8" s="643" t="s">
        <v>204</v>
      </c>
      <c r="N8" s="644"/>
      <c r="O8" s="644"/>
      <c r="P8" s="644"/>
      <c r="Q8" s="645"/>
    </row>
    <row r="9" spans="1:17" x14ac:dyDescent="0.25">
      <c r="A9" s="173"/>
      <c r="B9" s="174"/>
      <c r="C9" s="174"/>
      <c r="D9" s="174"/>
      <c r="E9" s="164">
        <f t="shared" si="0"/>
        <v>0</v>
      </c>
      <c r="G9" s="178"/>
      <c r="H9" s="179"/>
      <c r="I9" s="179"/>
      <c r="J9" s="179"/>
      <c r="K9" s="184">
        <f t="shared" si="1"/>
        <v>0</v>
      </c>
      <c r="M9" s="646"/>
      <c r="N9" s="647"/>
      <c r="O9" s="647"/>
      <c r="P9" s="647"/>
      <c r="Q9" s="648"/>
    </row>
    <row r="10" spans="1:17" x14ac:dyDescent="0.25">
      <c r="A10" s="173"/>
      <c r="B10" s="174"/>
      <c r="C10" s="174"/>
      <c r="D10" s="174"/>
      <c r="E10" s="164">
        <f t="shared" si="0"/>
        <v>0</v>
      </c>
      <c r="G10" s="178"/>
      <c r="H10" s="179"/>
      <c r="I10" s="179"/>
      <c r="J10" s="179"/>
      <c r="K10" s="184">
        <f t="shared" si="1"/>
        <v>0</v>
      </c>
      <c r="M10" s="646"/>
      <c r="N10" s="647"/>
      <c r="O10" s="647"/>
      <c r="P10" s="647"/>
      <c r="Q10" s="648"/>
    </row>
    <row r="11" spans="1:17" x14ac:dyDescent="0.25">
      <c r="A11" s="173"/>
      <c r="B11" s="174"/>
      <c r="C11" s="174"/>
      <c r="D11" s="174"/>
      <c r="E11" s="164">
        <f t="shared" si="0"/>
        <v>0</v>
      </c>
      <c r="G11" s="178"/>
      <c r="H11" s="179"/>
      <c r="I11" s="179"/>
      <c r="J11" s="179"/>
      <c r="K11" s="184">
        <f t="shared" si="1"/>
        <v>0</v>
      </c>
      <c r="M11" s="646"/>
      <c r="N11" s="647"/>
      <c r="O11" s="647"/>
      <c r="P11" s="647"/>
      <c r="Q11" s="648"/>
    </row>
    <row r="12" spans="1:17" ht="15.75" thickBot="1" x14ac:dyDescent="0.3">
      <c r="A12" s="168" t="s">
        <v>117</v>
      </c>
      <c r="B12" s="169">
        <f>SUM(B6:B11)</f>
        <v>0</v>
      </c>
      <c r="C12" s="169" t="s">
        <v>41</v>
      </c>
      <c r="D12" s="169">
        <f>SUM(D6:D11)</f>
        <v>0</v>
      </c>
      <c r="E12" s="170">
        <f>SUM(E6:E11)</f>
        <v>0</v>
      </c>
      <c r="G12" s="181" t="s">
        <v>117</v>
      </c>
      <c r="H12" s="182">
        <f>SUM(H6:H11)</f>
        <v>0</v>
      </c>
      <c r="I12" s="182" t="s">
        <v>41</v>
      </c>
      <c r="J12" s="182">
        <f>SUM(J6:J11)</f>
        <v>0</v>
      </c>
      <c r="K12" s="183">
        <f>SUM(K6:K11)</f>
        <v>0</v>
      </c>
      <c r="M12" s="649"/>
      <c r="N12" s="650"/>
      <c r="O12" s="650"/>
      <c r="P12" s="650"/>
      <c r="Q12" s="651"/>
    </row>
    <row r="13" spans="1:17" ht="19.5" thickBot="1" x14ac:dyDescent="0.35">
      <c r="G13" s="55"/>
      <c r="H13" s="55"/>
      <c r="I13" s="55"/>
      <c r="J13" s="55"/>
      <c r="K13" s="55"/>
      <c r="M13" s="151"/>
      <c r="N13" s="151"/>
      <c r="O13" s="151"/>
      <c r="P13" s="151"/>
      <c r="Q13" s="151"/>
    </row>
    <row r="14" spans="1:17" ht="19.5" thickBot="1" x14ac:dyDescent="0.35">
      <c r="A14" s="152" t="s">
        <v>135</v>
      </c>
      <c r="B14" s="655">
        <f>'A. ALIADOS'!B8</f>
        <v>0</v>
      </c>
      <c r="C14" s="656"/>
      <c r="D14" s="656"/>
      <c r="E14" s="657"/>
      <c r="G14" s="152" t="s">
        <v>131</v>
      </c>
      <c r="H14" s="655">
        <f>'A. ALIADOS'!B11</f>
        <v>0</v>
      </c>
      <c r="I14" s="656"/>
      <c r="J14" s="656"/>
      <c r="K14" s="657"/>
      <c r="M14" s="151"/>
      <c r="N14" s="151"/>
      <c r="O14" s="151"/>
      <c r="P14" s="151"/>
      <c r="Q14" s="151"/>
    </row>
    <row r="15" spans="1:17" x14ac:dyDescent="0.25">
      <c r="A15" s="153" t="s">
        <v>132</v>
      </c>
      <c r="B15" s="661" t="s">
        <v>133</v>
      </c>
      <c r="C15" s="662"/>
      <c r="D15" s="662"/>
      <c r="E15" s="663"/>
      <c r="G15" s="155" t="s">
        <v>132</v>
      </c>
      <c r="H15" s="658" t="s">
        <v>133</v>
      </c>
      <c r="I15" s="659"/>
      <c r="J15" s="659"/>
      <c r="K15" s="660"/>
      <c r="M15" s="479" t="s">
        <v>206</v>
      </c>
      <c r="N15" s="480"/>
      <c r="O15" s="480"/>
      <c r="P15" s="480"/>
      <c r="Q15" s="481"/>
    </row>
    <row r="16" spans="1:17" ht="29.25" thickBot="1" x14ac:dyDescent="0.3">
      <c r="A16" s="154" t="s">
        <v>127</v>
      </c>
      <c r="B16" s="157" t="s">
        <v>134</v>
      </c>
      <c r="C16" s="157" t="s">
        <v>124</v>
      </c>
      <c r="D16" s="157" t="s">
        <v>125</v>
      </c>
      <c r="E16" s="158" t="s">
        <v>126</v>
      </c>
      <c r="G16" s="156" t="s">
        <v>127</v>
      </c>
      <c r="H16" s="157" t="s">
        <v>134</v>
      </c>
      <c r="I16" s="157" t="s">
        <v>124</v>
      </c>
      <c r="J16" s="157" t="s">
        <v>125</v>
      </c>
      <c r="K16" s="158" t="s">
        <v>126</v>
      </c>
      <c r="M16" s="482"/>
      <c r="N16" s="483"/>
      <c r="O16" s="483"/>
      <c r="P16" s="483"/>
      <c r="Q16" s="484"/>
    </row>
    <row r="17" spans="1:17" x14ac:dyDescent="0.25">
      <c r="A17" s="171"/>
      <c r="B17" s="172"/>
      <c r="C17" s="172"/>
      <c r="D17" s="172"/>
      <c r="E17" s="164">
        <f t="shared" ref="E17:E22" si="2">((B17*D17/40)*C17)*1.5</f>
        <v>0</v>
      </c>
      <c r="G17" s="176"/>
      <c r="H17" s="177"/>
      <c r="I17" s="177"/>
      <c r="J17" s="177"/>
      <c r="K17" s="184">
        <f t="shared" ref="K17:K22" si="3">((H17*J17/40)*I17)*1.5</f>
        <v>0</v>
      </c>
      <c r="M17" s="482"/>
      <c r="N17" s="483"/>
      <c r="O17" s="483"/>
      <c r="P17" s="483"/>
      <c r="Q17" s="484"/>
    </row>
    <row r="18" spans="1:17" x14ac:dyDescent="0.25">
      <c r="A18" s="173"/>
      <c r="B18" s="172"/>
      <c r="C18" s="174"/>
      <c r="D18" s="174"/>
      <c r="E18" s="164">
        <f t="shared" si="2"/>
        <v>0</v>
      </c>
      <c r="G18" s="178"/>
      <c r="H18" s="177"/>
      <c r="I18" s="179"/>
      <c r="J18" s="179"/>
      <c r="K18" s="184">
        <f t="shared" si="3"/>
        <v>0</v>
      </c>
      <c r="M18" s="482"/>
      <c r="N18" s="483"/>
      <c r="O18" s="483"/>
      <c r="P18" s="483"/>
      <c r="Q18" s="484"/>
    </row>
    <row r="19" spans="1:17" ht="15.75" thickBot="1" x14ac:dyDescent="0.3">
      <c r="A19" s="175"/>
      <c r="B19" s="172"/>
      <c r="C19" s="174"/>
      <c r="D19" s="174"/>
      <c r="E19" s="164">
        <f t="shared" si="2"/>
        <v>0</v>
      </c>
      <c r="G19" s="180"/>
      <c r="H19" s="177"/>
      <c r="I19" s="179"/>
      <c r="J19" s="179"/>
      <c r="K19" s="184">
        <f t="shared" si="3"/>
        <v>0</v>
      </c>
      <c r="M19" s="485"/>
      <c r="N19" s="486"/>
      <c r="O19" s="486"/>
      <c r="P19" s="486"/>
      <c r="Q19" s="487"/>
    </row>
    <row r="20" spans="1:17" x14ac:dyDescent="0.25">
      <c r="A20" s="173"/>
      <c r="B20" s="174"/>
      <c r="C20" s="174"/>
      <c r="D20" s="174"/>
      <c r="E20" s="164">
        <f t="shared" si="2"/>
        <v>0</v>
      </c>
      <c r="G20" s="178"/>
      <c r="H20" s="179"/>
      <c r="I20" s="179"/>
      <c r="J20" s="179"/>
      <c r="K20" s="184">
        <f t="shared" si="3"/>
        <v>0</v>
      </c>
    </row>
    <row r="21" spans="1:17" x14ac:dyDescent="0.25">
      <c r="A21" s="173"/>
      <c r="B21" s="174"/>
      <c r="C21" s="174"/>
      <c r="D21" s="174"/>
      <c r="E21" s="164">
        <f t="shared" si="2"/>
        <v>0</v>
      </c>
      <c r="G21" s="178"/>
      <c r="H21" s="179"/>
      <c r="I21" s="179"/>
      <c r="J21" s="179"/>
      <c r="K21" s="184">
        <f t="shared" si="3"/>
        <v>0</v>
      </c>
    </row>
    <row r="22" spans="1:17" x14ac:dyDescent="0.25">
      <c r="A22" s="173"/>
      <c r="B22" s="174"/>
      <c r="C22" s="174"/>
      <c r="D22" s="174"/>
      <c r="E22" s="164">
        <f t="shared" si="2"/>
        <v>0</v>
      </c>
      <c r="G22" s="178"/>
      <c r="H22" s="179"/>
      <c r="I22" s="179"/>
      <c r="J22" s="179"/>
      <c r="K22" s="184">
        <f t="shared" si="3"/>
        <v>0</v>
      </c>
    </row>
    <row r="23" spans="1:17" ht="15.75" thickBot="1" x14ac:dyDescent="0.3">
      <c r="A23" s="168" t="s">
        <v>117</v>
      </c>
      <c r="B23" s="169">
        <f>SUM(B17:B22)</f>
        <v>0</v>
      </c>
      <c r="C23" s="169" t="s">
        <v>41</v>
      </c>
      <c r="D23" s="169">
        <f>SUM(D17:D22)</f>
        <v>0</v>
      </c>
      <c r="E23" s="170">
        <f>SUM(E17:E22)</f>
        <v>0</v>
      </c>
      <c r="G23" s="181" t="s">
        <v>117</v>
      </c>
      <c r="H23" s="182">
        <f>SUM(H17:H22)</f>
        <v>0</v>
      </c>
      <c r="I23" s="182" t="s">
        <v>41</v>
      </c>
      <c r="J23" s="182">
        <f>SUM(J17:J22)</f>
        <v>0</v>
      </c>
      <c r="K23" s="183">
        <f>SUM(K17:K22)</f>
        <v>0</v>
      </c>
    </row>
    <row r="24" spans="1:17" ht="15.75" thickBot="1" x14ac:dyDescent="0.3">
      <c r="G24" s="55"/>
      <c r="H24" s="55"/>
      <c r="I24" s="55"/>
      <c r="J24" s="55"/>
      <c r="K24" s="55"/>
    </row>
    <row r="25" spans="1:17" ht="15.75" thickBot="1" x14ac:dyDescent="0.3">
      <c r="A25" s="152" t="s">
        <v>136</v>
      </c>
      <c r="B25" s="655">
        <f>'A. ALIADOS'!B9</f>
        <v>0</v>
      </c>
      <c r="C25" s="656"/>
      <c r="D25" s="656"/>
      <c r="E25" s="657"/>
      <c r="G25" s="159" t="s">
        <v>175</v>
      </c>
      <c r="H25" s="655">
        <f>'A. ALIADOS'!B12</f>
        <v>0</v>
      </c>
      <c r="I25" s="656"/>
      <c r="J25" s="656"/>
      <c r="K25" s="657"/>
    </row>
    <row r="26" spans="1:17" x14ac:dyDescent="0.25">
      <c r="A26" s="153" t="s">
        <v>132</v>
      </c>
      <c r="B26" s="661" t="s">
        <v>133</v>
      </c>
      <c r="C26" s="662"/>
      <c r="D26" s="662"/>
      <c r="E26" s="663"/>
      <c r="G26" s="155" t="s">
        <v>132</v>
      </c>
      <c r="H26" s="658" t="s">
        <v>133</v>
      </c>
      <c r="I26" s="659"/>
      <c r="J26" s="659"/>
      <c r="K26" s="660"/>
    </row>
    <row r="27" spans="1:17" ht="29.25" thickBot="1" x14ac:dyDescent="0.3">
      <c r="A27" s="154" t="s">
        <v>127</v>
      </c>
      <c r="B27" s="157" t="s">
        <v>134</v>
      </c>
      <c r="C27" s="157" t="s">
        <v>124</v>
      </c>
      <c r="D27" s="157" t="s">
        <v>125</v>
      </c>
      <c r="E27" s="158" t="s">
        <v>126</v>
      </c>
      <c r="G27" s="156" t="s">
        <v>127</v>
      </c>
      <c r="H27" s="157" t="s">
        <v>134</v>
      </c>
      <c r="I27" s="157" t="s">
        <v>124</v>
      </c>
      <c r="J27" s="157" t="s">
        <v>125</v>
      </c>
      <c r="K27" s="158" t="s">
        <v>126</v>
      </c>
    </row>
    <row r="28" spans="1:17" x14ac:dyDescent="0.25">
      <c r="A28" s="171"/>
      <c r="B28" s="172"/>
      <c r="C28" s="172"/>
      <c r="D28" s="172"/>
      <c r="E28" s="164">
        <f t="shared" ref="E28:E33" si="4">((B28*D28/40)*C28)*1.5</f>
        <v>0</v>
      </c>
      <c r="G28" s="176"/>
      <c r="H28" s="177"/>
      <c r="I28" s="177"/>
      <c r="J28" s="177"/>
      <c r="K28" s="184">
        <f t="shared" ref="K28:K33" si="5">((H28*J28/40)*I28)*1.5</f>
        <v>0</v>
      </c>
    </row>
    <row r="29" spans="1:17" x14ac:dyDescent="0.25">
      <c r="A29" s="173"/>
      <c r="B29" s="172"/>
      <c r="C29" s="174"/>
      <c r="D29" s="174"/>
      <c r="E29" s="164">
        <f t="shared" si="4"/>
        <v>0</v>
      </c>
      <c r="G29" s="178"/>
      <c r="H29" s="177"/>
      <c r="I29" s="179"/>
      <c r="J29" s="179"/>
      <c r="K29" s="184">
        <f t="shared" si="5"/>
        <v>0</v>
      </c>
    </row>
    <row r="30" spans="1:17" x14ac:dyDescent="0.25">
      <c r="A30" s="175"/>
      <c r="B30" s="174"/>
      <c r="C30" s="174"/>
      <c r="D30" s="174"/>
      <c r="E30" s="164">
        <f t="shared" si="4"/>
        <v>0</v>
      </c>
      <c r="G30" s="180"/>
      <c r="H30" s="179"/>
      <c r="I30" s="179"/>
      <c r="J30" s="179"/>
      <c r="K30" s="184">
        <f t="shared" si="5"/>
        <v>0</v>
      </c>
    </row>
    <row r="31" spans="1:17" x14ac:dyDescent="0.25">
      <c r="A31" s="173"/>
      <c r="B31" s="174"/>
      <c r="C31" s="174"/>
      <c r="D31" s="174"/>
      <c r="E31" s="164">
        <f t="shared" si="4"/>
        <v>0</v>
      </c>
      <c r="G31" s="178"/>
      <c r="H31" s="179"/>
      <c r="I31" s="179"/>
      <c r="J31" s="179"/>
      <c r="K31" s="184">
        <f t="shared" si="5"/>
        <v>0</v>
      </c>
    </row>
    <row r="32" spans="1:17" x14ac:dyDescent="0.25">
      <c r="A32" s="173"/>
      <c r="B32" s="174"/>
      <c r="C32" s="174"/>
      <c r="D32" s="174"/>
      <c r="E32" s="164">
        <f t="shared" si="4"/>
        <v>0</v>
      </c>
      <c r="G32" s="178"/>
      <c r="H32" s="179"/>
      <c r="I32" s="179"/>
      <c r="J32" s="179"/>
      <c r="K32" s="184">
        <f t="shared" si="5"/>
        <v>0</v>
      </c>
    </row>
    <row r="33" spans="1:11" x14ac:dyDescent="0.25">
      <c r="A33" s="173"/>
      <c r="B33" s="174"/>
      <c r="C33" s="174"/>
      <c r="D33" s="174"/>
      <c r="E33" s="164">
        <f t="shared" si="4"/>
        <v>0</v>
      </c>
      <c r="G33" s="178"/>
      <c r="H33" s="179"/>
      <c r="I33" s="179"/>
      <c r="J33" s="179"/>
      <c r="K33" s="184">
        <f t="shared" si="5"/>
        <v>0</v>
      </c>
    </row>
    <row r="34" spans="1:11" ht="15.75" thickBot="1" x14ac:dyDescent="0.3">
      <c r="A34" s="168" t="s">
        <v>117</v>
      </c>
      <c r="B34" s="169">
        <f>SUM(B28:B33)</f>
        <v>0</v>
      </c>
      <c r="C34" s="169" t="s">
        <v>41</v>
      </c>
      <c r="D34" s="169">
        <f>SUM(D28:D33)</f>
        <v>0</v>
      </c>
      <c r="E34" s="170">
        <f>SUM(E28:E33)</f>
        <v>0</v>
      </c>
      <c r="G34" s="181" t="s">
        <v>117</v>
      </c>
      <c r="H34" s="182">
        <f>SUM(H28:H33)</f>
        <v>0</v>
      </c>
      <c r="I34" s="182" t="s">
        <v>41</v>
      </c>
      <c r="J34" s="182">
        <f>SUM(J28:J33)</f>
        <v>0</v>
      </c>
      <c r="K34" s="183">
        <f>SUM(K28:K33)</f>
        <v>0</v>
      </c>
    </row>
    <row r="38" spans="1:11" ht="18.75" x14ac:dyDescent="0.3">
      <c r="A38" s="50" t="s">
        <v>128</v>
      </c>
      <c r="B38" s="51"/>
      <c r="C38" s="51"/>
      <c r="D38" s="51"/>
      <c r="E38" s="51"/>
      <c r="F38" s="51"/>
    </row>
    <row r="40" spans="1:11" ht="15.75" thickBot="1" x14ac:dyDescent="0.3"/>
    <row r="41" spans="1:11" ht="15.75" thickBot="1" x14ac:dyDescent="0.3">
      <c r="A41" s="152" t="s">
        <v>131</v>
      </c>
      <c r="B41" s="655">
        <f>'A. ALIADOS'!B7</f>
        <v>0</v>
      </c>
      <c r="C41" s="656"/>
      <c r="D41" s="656"/>
      <c r="E41" s="657"/>
      <c r="G41" s="152" t="s">
        <v>173</v>
      </c>
      <c r="H41" s="655">
        <f>'A. ALIADOS'!B10</f>
        <v>0</v>
      </c>
      <c r="I41" s="656"/>
      <c r="J41" s="656"/>
      <c r="K41" s="657"/>
    </row>
    <row r="42" spans="1:11" x14ac:dyDescent="0.25">
      <c r="A42" s="153" t="s">
        <v>132</v>
      </c>
      <c r="B42" s="652" t="s">
        <v>133</v>
      </c>
      <c r="C42" s="653"/>
      <c r="D42" s="653"/>
      <c r="E42" s="654"/>
      <c r="G42" s="153" t="s">
        <v>132</v>
      </c>
      <c r="H42" s="652" t="s">
        <v>133</v>
      </c>
      <c r="I42" s="653"/>
      <c r="J42" s="653"/>
      <c r="K42" s="654"/>
    </row>
    <row r="43" spans="1:11" ht="29.25" thickBot="1" x14ac:dyDescent="0.3">
      <c r="A43" s="154" t="s">
        <v>127</v>
      </c>
      <c r="B43" s="160" t="s">
        <v>137</v>
      </c>
      <c r="C43" s="160" t="s">
        <v>124</v>
      </c>
      <c r="D43" s="160" t="s">
        <v>125</v>
      </c>
      <c r="E43" s="161" t="s">
        <v>126</v>
      </c>
      <c r="G43" s="154" t="s">
        <v>127</v>
      </c>
      <c r="H43" s="160" t="s">
        <v>137</v>
      </c>
      <c r="I43" s="160" t="s">
        <v>124</v>
      </c>
      <c r="J43" s="160" t="s">
        <v>125</v>
      </c>
      <c r="K43" s="161" t="s">
        <v>126</v>
      </c>
    </row>
    <row r="44" spans="1:11" x14ac:dyDescent="0.25">
      <c r="A44" s="162">
        <f>A6</f>
        <v>0</v>
      </c>
      <c r="B44" s="163">
        <f>B6/'Valor Dolar'!$B$3</f>
        <v>0</v>
      </c>
      <c r="C44" s="163">
        <f t="shared" ref="C44:D49" si="6">C6</f>
        <v>0</v>
      </c>
      <c r="D44" s="163">
        <f t="shared" si="6"/>
        <v>0</v>
      </c>
      <c r="E44" s="164">
        <f t="shared" ref="E44:E49" si="7">((B44*D44/40)*C44)*1.5</f>
        <v>0</v>
      </c>
      <c r="G44" s="162">
        <f>G6</f>
        <v>0</v>
      </c>
      <c r="H44" s="163">
        <f>H6/'Valor Dolar'!$B$3</f>
        <v>0</v>
      </c>
      <c r="I44" s="163">
        <f t="shared" ref="I44:J44" si="8">I6</f>
        <v>0</v>
      </c>
      <c r="J44" s="163">
        <f t="shared" si="8"/>
        <v>0</v>
      </c>
      <c r="K44" s="164">
        <f>((H44*J44/40)*I44)*1.5</f>
        <v>0</v>
      </c>
    </row>
    <row r="45" spans="1:11" x14ac:dyDescent="0.25">
      <c r="A45" s="165">
        <f t="shared" ref="A45:A49" si="9">A7</f>
        <v>0</v>
      </c>
      <c r="B45" s="166">
        <f>B7/'Valor Dolar'!$B$3</f>
        <v>0</v>
      </c>
      <c r="C45" s="166">
        <f t="shared" si="6"/>
        <v>0</v>
      </c>
      <c r="D45" s="166">
        <f t="shared" si="6"/>
        <v>0</v>
      </c>
      <c r="E45" s="164">
        <f t="shared" si="7"/>
        <v>0</v>
      </c>
      <c r="G45" s="165">
        <f t="shared" ref="G45:G49" si="10">G7</f>
        <v>0</v>
      </c>
      <c r="H45" s="166">
        <f>H7/'Valor Dolar'!$B$3</f>
        <v>0</v>
      </c>
      <c r="I45" s="166">
        <f t="shared" ref="I45:J45" si="11">I7</f>
        <v>0</v>
      </c>
      <c r="J45" s="166">
        <f t="shared" si="11"/>
        <v>0</v>
      </c>
      <c r="K45" s="164">
        <f>((H45*J45/40)*I45)*1.5</f>
        <v>0</v>
      </c>
    </row>
    <row r="46" spans="1:11" x14ac:dyDescent="0.25">
      <c r="A46" s="167">
        <f t="shared" si="9"/>
        <v>0</v>
      </c>
      <c r="B46" s="166">
        <f>B8/'Valor Dolar'!$B$3</f>
        <v>0</v>
      </c>
      <c r="C46" s="166">
        <f t="shared" si="6"/>
        <v>0</v>
      </c>
      <c r="D46" s="166">
        <f t="shared" si="6"/>
        <v>0</v>
      </c>
      <c r="E46" s="164">
        <f t="shared" si="7"/>
        <v>0</v>
      </c>
      <c r="G46" s="167">
        <f t="shared" si="10"/>
        <v>0</v>
      </c>
      <c r="H46" s="166">
        <f>H8/'Valor Dolar'!$B$3</f>
        <v>0</v>
      </c>
      <c r="I46" s="166">
        <f t="shared" ref="I46:J46" si="12">I8</f>
        <v>0</v>
      </c>
      <c r="J46" s="166">
        <f t="shared" si="12"/>
        <v>0</v>
      </c>
      <c r="K46" s="164">
        <f t="shared" ref="K46:K49" si="13">((H46*J46/40)*I46)*1.5</f>
        <v>0</v>
      </c>
    </row>
    <row r="47" spans="1:11" x14ac:dyDescent="0.25">
      <c r="A47" s="165">
        <f t="shared" si="9"/>
        <v>0</v>
      </c>
      <c r="B47" s="166">
        <f>B9/'Valor Dolar'!$B$3</f>
        <v>0</v>
      </c>
      <c r="C47" s="166">
        <f t="shared" si="6"/>
        <v>0</v>
      </c>
      <c r="D47" s="166">
        <f t="shared" si="6"/>
        <v>0</v>
      </c>
      <c r="E47" s="164">
        <f t="shared" si="7"/>
        <v>0</v>
      </c>
      <c r="G47" s="165">
        <f t="shared" si="10"/>
        <v>0</v>
      </c>
      <c r="H47" s="166">
        <f>H9/'Valor Dolar'!$B$3</f>
        <v>0</v>
      </c>
      <c r="I47" s="166">
        <f t="shared" ref="I47:J47" si="14">I9</f>
        <v>0</v>
      </c>
      <c r="J47" s="166">
        <f t="shared" si="14"/>
        <v>0</v>
      </c>
      <c r="K47" s="164">
        <f t="shared" si="13"/>
        <v>0</v>
      </c>
    </row>
    <row r="48" spans="1:11" x14ac:dyDescent="0.25">
      <c r="A48" s="165">
        <f t="shared" si="9"/>
        <v>0</v>
      </c>
      <c r="B48" s="166">
        <f>B10/'Valor Dolar'!$B$3</f>
        <v>0</v>
      </c>
      <c r="C48" s="166">
        <f t="shared" si="6"/>
        <v>0</v>
      </c>
      <c r="D48" s="166">
        <f t="shared" si="6"/>
        <v>0</v>
      </c>
      <c r="E48" s="164">
        <f t="shared" si="7"/>
        <v>0</v>
      </c>
      <c r="G48" s="165">
        <f t="shared" si="10"/>
        <v>0</v>
      </c>
      <c r="H48" s="166">
        <f>H10/'Valor Dolar'!$B$3</f>
        <v>0</v>
      </c>
      <c r="I48" s="166">
        <f t="shared" ref="I48:J48" si="15">I10</f>
        <v>0</v>
      </c>
      <c r="J48" s="166">
        <f t="shared" si="15"/>
        <v>0</v>
      </c>
      <c r="K48" s="164">
        <f t="shared" si="13"/>
        <v>0</v>
      </c>
    </row>
    <row r="49" spans="1:11" x14ac:dyDescent="0.25">
      <c r="A49" s="165">
        <f t="shared" si="9"/>
        <v>0</v>
      </c>
      <c r="B49" s="166">
        <f>B11/'Valor Dolar'!$B$3</f>
        <v>0</v>
      </c>
      <c r="C49" s="166">
        <f t="shared" si="6"/>
        <v>0</v>
      </c>
      <c r="D49" s="166">
        <f t="shared" si="6"/>
        <v>0</v>
      </c>
      <c r="E49" s="164">
        <f t="shared" si="7"/>
        <v>0</v>
      </c>
      <c r="G49" s="165">
        <f t="shared" si="10"/>
        <v>0</v>
      </c>
      <c r="H49" s="166">
        <f>H11/'Valor Dolar'!$B$3</f>
        <v>0</v>
      </c>
      <c r="I49" s="166">
        <f t="shared" ref="I49:J49" si="16">I11</f>
        <v>0</v>
      </c>
      <c r="J49" s="166">
        <f t="shared" si="16"/>
        <v>0</v>
      </c>
      <c r="K49" s="164">
        <f t="shared" si="13"/>
        <v>0</v>
      </c>
    </row>
    <row r="50" spans="1:11" ht="15.75" thickBot="1" x14ac:dyDescent="0.3">
      <c r="A50" s="168" t="s">
        <v>117</v>
      </c>
      <c r="B50" s="169">
        <f>SUM(B44:B49)</f>
        <v>0</v>
      </c>
      <c r="C50" s="169" t="s">
        <v>41</v>
      </c>
      <c r="D50" s="169">
        <f>SUM(D44:D49)</f>
        <v>0</v>
      </c>
      <c r="E50" s="170">
        <f>SUM(E44:E49)</f>
        <v>0</v>
      </c>
      <c r="G50" s="168" t="s">
        <v>117</v>
      </c>
      <c r="H50" s="169">
        <f>SUM(H44:H49)</f>
        <v>0</v>
      </c>
      <c r="I50" s="169" t="s">
        <v>41</v>
      </c>
      <c r="J50" s="169">
        <f>SUM(J44:J49)</f>
        <v>0</v>
      </c>
      <c r="K50" s="170">
        <f>SUM(K44:K49)</f>
        <v>0</v>
      </c>
    </row>
    <row r="51" spans="1:11" x14ac:dyDescent="0.25">
      <c r="A51" s="63"/>
      <c r="B51" s="64"/>
      <c r="C51" s="65"/>
      <c r="D51" s="64"/>
      <c r="E51" s="64"/>
      <c r="G51" s="63"/>
      <c r="H51" s="64"/>
      <c r="I51" s="65"/>
      <c r="J51" s="64"/>
      <c r="K51" s="64"/>
    </row>
    <row r="52" spans="1:11" ht="15.75" thickBot="1" x14ac:dyDescent="0.3"/>
    <row r="53" spans="1:11" ht="15.75" thickBot="1" x14ac:dyDescent="0.3">
      <c r="A53" s="152" t="s">
        <v>135</v>
      </c>
      <c r="B53" s="655">
        <f>'A. ALIADOS'!B8</f>
        <v>0</v>
      </c>
      <c r="C53" s="656"/>
      <c r="D53" s="656"/>
      <c r="E53" s="657"/>
      <c r="G53" s="152" t="s">
        <v>174</v>
      </c>
      <c r="H53" s="655">
        <f>'A. ALIADOS'!B11</f>
        <v>0</v>
      </c>
      <c r="I53" s="656"/>
      <c r="J53" s="656"/>
      <c r="K53" s="657"/>
    </row>
    <row r="54" spans="1:11" x14ac:dyDescent="0.25">
      <c r="A54" s="153" t="s">
        <v>132</v>
      </c>
      <c r="B54" s="652" t="s">
        <v>133</v>
      </c>
      <c r="C54" s="653"/>
      <c r="D54" s="653"/>
      <c r="E54" s="654"/>
      <c r="G54" s="153" t="s">
        <v>132</v>
      </c>
      <c r="H54" s="652" t="s">
        <v>133</v>
      </c>
      <c r="I54" s="653"/>
      <c r="J54" s="653"/>
      <c r="K54" s="654"/>
    </row>
    <row r="55" spans="1:11" ht="29.25" thickBot="1" x14ac:dyDescent="0.3">
      <c r="A55" s="154" t="s">
        <v>127</v>
      </c>
      <c r="B55" s="160" t="s">
        <v>137</v>
      </c>
      <c r="C55" s="160" t="s">
        <v>124</v>
      </c>
      <c r="D55" s="160" t="s">
        <v>125</v>
      </c>
      <c r="E55" s="161" t="s">
        <v>126</v>
      </c>
      <c r="G55" s="154" t="s">
        <v>127</v>
      </c>
      <c r="H55" s="160" t="s">
        <v>137</v>
      </c>
      <c r="I55" s="160" t="s">
        <v>124</v>
      </c>
      <c r="J55" s="160" t="s">
        <v>125</v>
      </c>
      <c r="K55" s="161" t="s">
        <v>126</v>
      </c>
    </row>
    <row r="56" spans="1:11" x14ac:dyDescent="0.25">
      <c r="A56" s="162">
        <f t="shared" ref="A56:A61" si="17">A17</f>
        <v>0</v>
      </c>
      <c r="B56" s="163">
        <f>B17/'Valor Dolar'!$B$3</f>
        <v>0</v>
      </c>
      <c r="C56" s="163">
        <f t="shared" ref="C56:D61" si="18">C17</f>
        <v>0</v>
      </c>
      <c r="D56" s="163">
        <f t="shared" si="18"/>
        <v>0</v>
      </c>
      <c r="E56" s="164">
        <f t="shared" ref="E56:E61" si="19">((B56*D56/40)*C56)*1.5</f>
        <v>0</v>
      </c>
      <c r="G56" s="162">
        <f t="shared" ref="G56:G61" si="20">G17</f>
        <v>0</v>
      </c>
      <c r="H56" s="163">
        <f>H17/'Valor Dolar'!$B$3</f>
        <v>0</v>
      </c>
      <c r="I56" s="163">
        <f t="shared" ref="I56:J56" si="21">I17</f>
        <v>0</v>
      </c>
      <c r="J56" s="163">
        <f t="shared" si="21"/>
        <v>0</v>
      </c>
      <c r="K56" s="164">
        <f t="shared" ref="K56:K61" si="22">((H56*J56/40)*I56)*1.5</f>
        <v>0</v>
      </c>
    </row>
    <row r="57" spans="1:11" x14ac:dyDescent="0.25">
      <c r="A57" s="165">
        <f t="shared" si="17"/>
        <v>0</v>
      </c>
      <c r="B57" s="166">
        <f>B18/'Valor Dolar'!$B$3</f>
        <v>0</v>
      </c>
      <c r="C57" s="166">
        <f t="shared" si="18"/>
        <v>0</v>
      </c>
      <c r="D57" s="166">
        <f t="shared" si="18"/>
        <v>0</v>
      </c>
      <c r="E57" s="164">
        <f t="shared" si="19"/>
        <v>0</v>
      </c>
      <c r="G57" s="165">
        <f t="shared" si="20"/>
        <v>0</v>
      </c>
      <c r="H57" s="166">
        <f>H18/'Valor Dolar'!$B$3</f>
        <v>0</v>
      </c>
      <c r="I57" s="166">
        <f t="shared" ref="I57:J57" si="23">I18</f>
        <v>0</v>
      </c>
      <c r="J57" s="166">
        <f t="shared" si="23"/>
        <v>0</v>
      </c>
      <c r="K57" s="164">
        <f t="shared" si="22"/>
        <v>0</v>
      </c>
    </row>
    <row r="58" spans="1:11" x14ac:dyDescent="0.25">
      <c r="A58" s="167">
        <f t="shared" si="17"/>
        <v>0</v>
      </c>
      <c r="B58" s="166">
        <f>B19/'Valor Dolar'!$B$3</f>
        <v>0</v>
      </c>
      <c r="C58" s="166">
        <f t="shared" si="18"/>
        <v>0</v>
      </c>
      <c r="D58" s="166">
        <f t="shared" si="18"/>
        <v>0</v>
      </c>
      <c r="E58" s="164">
        <f t="shared" si="19"/>
        <v>0</v>
      </c>
      <c r="G58" s="167">
        <f t="shared" si="20"/>
        <v>0</v>
      </c>
      <c r="H58" s="166">
        <f>H19/'Valor Dolar'!$B$3</f>
        <v>0</v>
      </c>
      <c r="I58" s="166">
        <f t="shared" ref="I58:J58" si="24">I19</f>
        <v>0</v>
      </c>
      <c r="J58" s="166">
        <f t="shared" si="24"/>
        <v>0</v>
      </c>
      <c r="K58" s="164">
        <f t="shared" si="22"/>
        <v>0</v>
      </c>
    </row>
    <row r="59" spans="1:11" x14ac:dyDescent="0.25">
      <c r="A59" s="165">
        <f t="shared" si="17"/>
        <v>0</v>
      </c>
      <c r="B59" s="166">
        <f>B20/'Valor Dolar'!$B$3</f>
        <v>0</v>
      </c>
      <c r="C59" s="166">
        <f t="shared" si="18"/>
        <v>0</v>
      </c>
      <c r="D59" s="166">
        <f t="shared" si="18"/>
        <v>0</v>
      </c>
      <c r="E59" s="164">
        <f t="shared" si="19"/>
        <v>0</v>
      </c>
      <c r="G59" s="165">
        <f t="shared" si="20"/>
        <v>0</v>
      </c>
      <c r="H59" s="166">
        <f>H20/'Valor Dolar'!$B$3</f>
        <v>0</v>
      </c>
      <c r="I59" s="166">
        <f t="shared" ref="I59:J59" si="25">I20</f>
        <v>0</v>
      </c>
      <c r="J59" s="166">
        <f t="shared" si="25"/>
        <v>0</v>
      </c>
      <c r="K59" s="164">
        <f t="shared" si="22"/>
        <v>0</v>
      </c>
    </row>
    <row r="60" spans="1:11" x14ac:dyDescent="0.25">
      <c r="A60" s="165">
        <f t="shared" si="17"/>
        <v>0</v>
      </c>
      <c r="B60" s="166">
        <f>B21/'Valor Dolar'!$B$3</f>
        <v>0</v>
      </c>
      <c r="C60" s="166">
        <f t="shared" si="18"/>
        <v>0</v>
      </c>
      <c r="D60" s="166">
        <f t="shared" si="18"/>
        <v>0</v>
      </c>
      <c r="E60" s="164">
        <f t="shared" si="19"/>
        <v>0</v>
      </c>
      <c r="G60" s="165">
        <f t="shared" si="20"/>
        <v>0</v>
      </c>
      <c r="H60" s="166">
        <f>H21/'Valor Dolar'!$B$3</f>
        <v>0</v>
      </c>
      <c r="I60" s="166">
        <f t="shared" ref="I60:J60" si="26">I21</f>
        <v>0</v>
      </c>
      <c r="J60" s="166">
        <f t="shared" si="26"/>
        <v>0</v>
      </c>
      <c r="K60" s="164">
        <f t="shared" si="22"/>
        <v>0</v>
      </c>
    </row>
    <row r="61" spans="1:11" x14ac:dyDescent="0.25">
      <c r="A61" s="165">
        <f t="shared" si="17"/>
        <v>0</v>
      </c>
      <c r="B61" s="166">
        <f>B22/'Valor Dolar'!$B$3</f>
        <v>0</v>
      </c>
      <c r="C61" s="166">
        <f t="shared" si="18"/>
        <v>0</v>
      </c>
      <c r="D61" s="166">
        <f t="shared" si="18"/>
        <v>0</v>
      </c>
      <c r="E61" s="164">
        <f t="shared" si="19"/>
        <v>0</v>
      </c>
      <c r="G61" s="165">
        <f t="shared" si="20"/>
        <v>0</v>
      </c>
      <c r="H61" s="166">
        <f>H22/'Valor Dolar'!$B$3</f>
        <v>0</v>
      </c>
      <c r="I61" s="166">
        <f t="shared" ref="I61:J61" si="27">I22</f>
        <v>0</v>
      </c>
      <c r="J61" s="166">
        <f t="shared" si="27"/>
        <v>0</v>
      </c>
      <c r="K61" s="164">
        <f t="shared" si="22"/>
        <v>0</v>
      </c>
    </row>
    <row r="62" spans="1:11" ht="15.75" thickBot="1" x14ac:dyDescent="0.3">
      <c r="A62" s="168" t="s">
        <v>117</v>
      </c>
      <c r="B62" s="169">
        <f>SUM(B56:B61)</f>
        <v>0</v>
      </c>
      <c r="C62" s="169" t="s">
        <v>41</v>
      </c>
      <c r="D62" s="169">
        <f>SUM(D56:D61)</f>
        <v>0</v>
      </c>
      <c r="E62" s="170">
        <f>SUM(E56:E61)</f>
        <v>0</v>
      </c>
      <c r="G62" s="168" t="s">
        <v>117</v>
      </c>
      <c r="H62" s="169">
        <f>SUM(H56:H61)</f>
        <v>0</v>
      </c>
      <c r="I62" s="169" t="s">
        <v>41</v>
      </c>
      <c r="J62" s="169">
        <f>SUM(J56:J61)</f>
        <v>0</v>
      </c>
      <c r="K62" s="170">
        <f>SUM(K56:K61)</f>
        <v>0</v>
      </c>
    </row>
    <row r="63" spans="1:11" ht="15.75" thickBot="1" x14ac:dyDescent="0.3"/>
    <row r="64" spans="1:11" ht="15.75" thickBot="1" x14ac:dyDescent="0.3">
      <c r="A64" s="152" t="s">
        <v>136</v>
      </c>
      <c r="B64" s="655">
        <f>'A. ALIADOS'!B9</f>
        <v>0</v>
      </c>
      <c r="C64" s="656"/>
      <c r="D64" s="656"/>
      <c r="E64" s="657"/>
      <c r="G64" s="152" t="s">
        <v>175</v>
      </c>
      <c r="H64" s="655">
        <f>'A. ALIADOS'!B12</f>
        <v>0</v>
      </c>
      <c r="I64" s="656"/>
      <c r="J64" s="656"/>
      <c r="K64" s="657"/>
    </row>
    <row r="65" spans="1:11" x14ac:dyDescent="0.25">
      <c r="A65" s="153" t="s">
        <v>132</v>
      </c>
      <c r="B65" s="652" t="s">
        <v>133</v>
      </c>
      <c r="C65" s="653"/>
      <c r="D65" s="653"/>
      <c r="E65" s="654"/>
      <c r="G65" s="153" t="s">
        <v>132</v>
      </c>
      <c r="H65" s="652" t="s">
        <v>133</v>
      </c>
      <c r="I65" s="653"/>
      <c r="J65" s="653"/>
      <c r="K65" s="654"/>
    </row>
    <row r="66" spans="1:11" ht="29.25" thickBot="1" x14ac:dyDescent="0.3">
      <c r="A66" s="154" t="s">
        <v>127</v>
      </c>
      <c r="B66" s="160" t="s">
        <v>137</v>
      </c>
      <c r="C66" s="160" t="s">
        <v>124</v>
      </c>
      <c r="D66" s="160" t="s">
        <v>125</v>
      </c>
      <c r="E66" s="161" t="s">
        <v>126</v>
      </c>
      <c r="G66" s="154" t="s">
        <v>127</v>
      </c>
      <c r="H66" s="160" t="s">
        <v>137</v>
      </c>
      <c r="I66" s="160" t="s">
        <v>124</v>
      </c>
      <c r="J66" s="160" t="s">
        <v>125</v>
      </c>
      <c r="K66" s="161" t="s">
        <v>126</v>
      </c>
    </row>
    <row r="67" spans="1:11" x14ac:dyDescent="0.25">
      <c r="A67" s="162">
        <f>A28</f>
        <v>0</v>
      </c>
      <c r="B67" s="163">
        <f>B28/'Valor Dolar'!$B$3</f>
        <v>0</v>
      </c>
      <c r="C67" s="163">
        <f t="shared" ref="C67:D72" si="28">C28</f>
        <v>0</v>
      </c>
      <c r="D67" s="163">
        <f t="shared" si="28"/>
        <v>0</v>
      </c>
      <c r="E67" s="164">
        <f t="shared" ref="E67:E72" si="29">((B67*D67/40)*C67)*1.5</f>
        <v>0</v>
      </c>
      <c r="G67" s="162">
        <f>G28</f>
        <v>0</v>
      </c>
      <c r="H67" s="163">
        <f>H28/'Valor Dolar'!$B$3</f>
        <v>0</v>
      </c>
      <c r="I67" s="163">
        <f t="shared" ref="I67:J72" si="30">I28</f>
        <v>0</v>
      </c>
      <c r="J67" s="163">
        <f t="shared" si="30"/>
        <v>0</v>
      </c>
      <c r="K67" s="164">
        <f t="shared" ref="K67:K72" si="31">((H67*J67/40)*I67)*1.5</f>
        <v>0</v>
      </c>
    </row>
    <row r="68" spans="1:11" x14ac:dyDescent="0.25">
      <c r="A68" s="165">
        <f t="shared" ref="A68:A72" si="32">A29</f>
        <v>0</v>
      </c>
      <c r="B68" s="166">
        <f>B29/'Valor Dolar'!$B$3</f>
        <v>0</v>
      </c>
      <c r="C68" s="166">
        <f t="shared" si="28"/>
        <v>0</v>
      </c>
      <c r="D68" s="166">
        <f t="shared" si="28"/>
        <v>0</v>
      </c>
      <c r="E68" s="164">
        <f t="shared" si="29"/>
        <v>0</v>
      </c>
      <c r="G68" s="165">
        <f t="shared" ref="G68:G72" si="33">G29</f>
        <v>0</v>
      </c>
      <c r="H68" s="166">
        <f>H29/'Valor Dolar'!$B$3</f>
        <v>0</v>
      </c>
      <c r="I68" s="166">
        <f t="shared" si="30"/>
        <v>0</v>
      </c>
      <c r="J68" s="166">
        <f t="shared" si="30"/>
        <v>0</v>
      </c>
      <c r="K68" s="164">
        <f t="shared" si="31"/>
        <v>0</v>
      </c>
    </row>
    <row r="69" spans="1:11" x14ac:dyDescent="0.25">
      <c r="A69" s="167">
        <f t="shared" si="32"/>
        <v>0</v>
      </c>
      <c r="B69" s="166">
        <f>B30/'Valor Dolar'!$B$3</f>
        <v>0</v>
      </c>
      <c r="C69" s="166">
        <f t="shared" si="28"/>
        <v>0</v>
      </c>
      <c r="D69" s="166">
        <f t="shared" si="28"/>
        <v>0</v>
      </c>
      <c r="E69" s="164">
        <f t="shared" si="29"/>
        <v>0</v>
      </c>
      <c r="G69" s="167">
        <f t="shared" si="33"/>
        <v>0</v>
      </c>
      <c r="H69" s="166">
        <f>H30/'Valor Dolar'!$B$3</f>
        <v>0</v>
      </c>
      <c r="I69" s="166">
        <f t="shared" si="30"/>
        <v>0</v>
      </c>
      <c r="J69" s="166">
        <f t="shared" si="30"/>
        <v>0</v>
      </c>
      <c r="K69" s="164">
        <f t="shared" si="31"/>
        <v>0</v>
      </c>
    </row>
    <row r="70" spans="1:11" x14ac:dyDescent="0.25">
      <c r="A70" s="165">
        <f t="shared" si="32"/>
        <v>0</v>
      </c>
      <c r="B70" s="166">
        <f>B31/'Valor Dolar'!$B$3</f>
        <v>0</v>
      </c>
      <c r="C70" s="166">
        <f t="shared" si="28"/>
        <v>0</v>
      </c>
      <c r="D70" s="166">
        <f t="shared" si="28"/>
        <v>0</v>
      </c>
      <c r="E70" s="164">
        <f t="shared" si="29"/>
        <v>0</v>
      </c>
      <c r="G70" s="165">
        <f t="shared" si="33"/>
        <v>0</v>
      </c>
      <c r="H70" s="166">
        <f>H31/'Valor Dolar'!$B$3</f>
        <v>0</v>
      </c>
      <c r="I70" s="166">
        <f t="shared" si="30"/>
        <v>0</v>
      </c>
      <c r="J70" s="166">
        <f t="shared" si="30"/>
        <v>0</v>
      </c>
      <c r="K70" s="164">
        <f t="shared" si="31"/>
        <v>0</v>
      </c>
    </row>
    <row r="71" spans="1:11" x14ac:dyDescent="0.25">
      <c r="A71" s="165">
        <f t="shared" si="32"/>
        <v>0</v>
      </c>
      <c r="B71" s="166">
        <f>B32/'Valor Dolar'!$B$3</f>
        <v>0</v>
      </c>
      <c r="C71" s="166">
        <f t="shared" si="28"/>
        <v>0</v>
      </c>
      <c r="D71" s="166">
        <f t="shared" si="28"/>
        <v>0</v>
      </c>
      <c r="E71" s="164">
        <f t="shared" si="29"/>
        <v>0</v>
      </c>
      <c r="G71" s="165">
        <f t="shared" si="33"/>
        <v>0</v>
      </c>
      <c r="H71" s="166">
        <f>H32/'Valor Dolar'!$B$3</f>
        <v>0</v>
      </c>
      <c r="I71" s="166">
        <f t="shared" si="30"/>
        <v>0</v>
      </c>
      <c r="J71" s="166">
        <f t="shared" si="30"/>
        <v>0</v>
      </c>
      <c r="K71" s="164">
        <f t="shared" si="31"/>
        <v>0</v>
      </c>
    </row>
    <row r="72" spans="1:11" x14ac:dyDescent="0.25">
      <c r="A72" s="165">
        <f t="shared" si="32"/>
        <v>0</v>
      </c>
      <c r="B72" s="166">
        <f>B33/'Valor Dolar'!$B$3</f>
        <v>0</v>
      </c>
      <c r="C72" s="166">
        <f t="shared" si="28"/>
        <v>0</v>
      </c>
      <c r="D72" s="166">
        <f t="shared" si="28"/>
        <v>0</v>
      </c>
      <c r="E72" s="164">
        <f t="shared" si="29"/>
        <v>0</v>
      </c>
      <c r="G72" s="165">
        <f t="shared" si="33"/>
        <v>0</v>
      </c>
      <c r="H72" s="166">
        <f>H33/'Valor Dolar'!$B$3</f>
        <v>0</v>
      </c>
      <c r="I72" s="166">
        <f t="shared" si="30"/>
        <v>0</v>
      </c>
      <c r="J72" s="166">
        <f t="shared" si="30"/>
        <v>0</v>
      </c>
      <c r="K72" s="164">
        <f t="shared" si="31"/>
        <v>0</v>
      </c>
    </row>
    <row r="73" spans="1:11" ht="15.75" thickBot="1" x14ac:dyDescent="0.3">
      <c r="A73" s="168" t="s">
        <v>117</v>
      </c>
      <c r="B73" s="169">
        <f>SUM(B67:B72)</f>
        <v>0</v>
      </c>
      <c r="C73" s="169" t="s">
        <v>41</v>
      </c>
      <c r="D73" s="169">
        <f>SUM(D67:D72)</f>
        <v>0</v>
      </c>
      <c r="E73" s="170">
        <f>SUM(E67:E72)</f>
        <v>0</v>
      </c>
      <c r="G73" s="168" t="s">
        <v>117</v>
      </c>
      <c r="H73" s="169">
        <f>SUM(H67:H72)</f>
        <v>0</v>
      </c>
      <c r="I73" s="169" t="s">
        <v>41</v>
      </c>
      <c r="J73" s="169">
        <f>SUM(J67:J72)</f>
        <v>0</v>
      </c>
      <c r="K73" s="170">
        <f>SUM(K67:K72)</f>
        <v>0</v>
      </c>
    </row>
  </sheetData>
  <mergeCells count="28">
    <mergeCell ref="B15:E15"/>
    <mergeCell ref="B26:E26"/>
    <mergeCell ref="B4:E4"/>
    <mergeCell ref="B3:E3"/>
    <mergeCell ref="B14:E14"/>
    <mergeCell ref="B25:E25"/>
    <mergeCell ref="B41:E41"/>
    <mergeCell ref="B53:E53"/>
    <mergeCell ref="B65:E65"/>
    <mergeCell ref="B64:E64"/>
    <mergeCell ref="H41:K41"/>
    <mergeCell ref="H53:K53"/>
    <mergeCell ref="H64:K64"/>
    <mergeCell ref="H42:K42"/>
    <mergeCell ref="H54:K54"/>
    <mergeCell ref="B54:E54"/>
    <mergeCell ref="B42:E42"/>
    <mergeCell ref="M3:Q3"/>
    <mergeCell ref="M4:Q6"/>
    <mergeCell ref="M8:Q12"/>
    <mergeCell ref="M15:Q19"/>
    <mergeCell ref="H65:K65"/>
    <mergeCell ref="H3:K3"/>
    <mergeCell ref="H14:K14"/>
    <mergeCell ref="H25:K25"/>
    <mergeCell ref="H26:K26"/>
    <mergeCell ref="H4:K4"/>
    <mergeCell ref="H15:K1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topLeftCell="C3" zoomScale="50" zoomScaleNormal="50" workbookViewId="0">
      <selection activeCell="F5" sqref="F5"/>
    </sheetView>
  </sheetViews>
  <sheetFormatPr baseColWidth="10" defaultColWidth="10.85546875" defaultRowHeight="15" x14ac:dyDescent="0.25"/>
  <cols>
    <col min="1" max="1" width="24" style="38" customWidth="1"/>
    <col min="2" max="2" width="17.7109375" style="38" customWidth="1"/>
    <col min="3" max="3" width="112.28515625" style="38" customWidth="1"/>
    <col min="4" max="4" width="26.7109375" style="38" customWidth="1"/>
    <col min="5" max="7" width="16.28515625" style="38" customWidth="1"/>
    <col min="8" max="8" width="19" style="38" customWidth="1"/>
    <col min="9" max="12" width="16.28515625" style="38" customWidth="1"/>
    <col min="13" max="14" width="14.28515625" style="38" customWidth="1"/>
    <col min="15" max="16" width="13.7109375" style="38" customWidth="1"/>
    <col min="17" max="16384" width="10.85546875" style="38"/>
  </cols>
  <sheetData>
    <row r="1" spans="1:26" x14ac:dyDescent="0.25">
      <c r="A1" s="39" t="s">
        <v>138</v>
      </c>
      <c r="B1" s="39"/>
      <c r="C1" s="39"/>
      <c r="D1" s="39"/>
      <c r="E1" s="39"/>
      <c r="F1" s="39"/>
    </row>
    <row r="2" spans="1:26" ht="15.75" thickBot="1" x14ac:dyDescent="0.3"/>
    <row r="3" spans="1:26" s="62" customFormat="1" ht="15" customHeight="1" thickBot="1" x14ac:dyDescent="0.3">
      <c r="G3" s="664" t="s">
        <v>148</v>
      </c>
      <c r="H3" s="665"/>
      <c r="I3" s="664" t="s">
        <v>149</v>
      </c>
      <c r="J3" s="665"/>
      <c r="K3" s="664" t="s">
        <v>150</v>
      </c>
      <c r="L3" s="665"/>
      <c r="M3" s="664" t="s">
        <v>178</v>
      </c>
      <c r="N3" s="665"/>
      <c r="O3" s="664" t="s">
        <v>177</v>
      </c>
      <c r="P3" s="665"/>
      <c r="Q3" s="664" t="s">
        <v>176</v>
      </c>
      <c r="R3" s="665"/>
    </row>
    <row r="4" spans="1:26" ht="36.6" customHeight="1" thickBot="1" x14ac:dyDescent="0.4">
      <c r="A4" s="670" t="s">
        <v>139</v>
      </c>
      <c r="B4" s="671"/>
      <c r="C4" s="671"/>
      <c r="D4" s="672"/>
      <c r="E4" s="673" t="s">
        <v>140</v>
      </c>
      <c r="F4" s="674"/>
      <c r="G4" s="675">
        <f>'A. ALIADOS'!B7</f>
        <v>0</v>
      </c>
      <c r="H4" s="676"/>
      <c r="I4" s="668">
        <f>'A. ALIADOS'!B8</f>
        <v>0</v>
      </c>
      <c r="J4" s="669"/>
      <c r="K4" s="668">
        <f>'A. ALIADOS'!B9</f>
        <v>0</v>
      </c>
      <c r="L4" s="669"/>
      <c r="M4" s="668">
        <f>'A. ALIADOS'!B10</f>
        <v>0</v>
      </c>
      <c r="N4" s="669"/>
      <c r="O4" s="668">
        <f>'A. ALIADOS'!B11</f>
        <v>0</v>
      </c>
      <c r="P4" s="669"/>
      <c r="Q4" s="668">
        <f>'A. ALIADOS'!B12</f>
        <v>0</v>
      </c>
      <c r="R4" s="669"/>
      <c r="S4" s="666" t="s">
        <v>107</v>
      </c>
      <c r="T4" s="667"/>
      <c r="V4" s="477" t="s">
        <v>201</v>
      </c>
      <c r="W4" s="478"/>
      <c r="X4" s="478"/>
      <c r="Y4" s="478"/>
      <c r="Z4" s="478"/>
    </row>
    <row r="5" spans="1:26" s="55" customFormat="1" ht="50.45" customHeight="1" thickBot="1" x14ac:dyDescent="0.3">
      <c r="A5" s="156" t="s">
        <v>141</v>
      </c>
      <c r="B5" s="196" t="s">
        <v>211</v>
      </c>
      <c r="C5" s="197" t="s">
        <v>143</v>
      </c>
      <c r="D5" s="197" t="s">
        <v>144</v>
      </c>
      <c r="E5" s="194" t="s">
        <v>108</v>
      </c>
      <c r="F5" s="195" t="s">
        <v>145</v>
      </c>
      <c r="G5" s="198" t="s">
        <v>108</v>
      </c>
      <c r="H5" s="199" t="s">
        <v>146</v>
      </c>
      <c r="I5" s="198" t="s">
        <v>108</v>
      </c>
      <c r="J5" s="199" t="s">
        <v>109</v>
      </c>
      <c r="K5" s="198" t="s">
        <v>108</v>
      </c>
      <c r="L5" s="199" t="s">
        <v>146</v>
      </c>
      <c r="M5" s="198" t="s">
        <v>108</v>
      </c>
      <c r="N5" s="199" t="s">
        <v>109</v>
      </c>
      <c r="O5" s="198" t="s">
        <v>108</v>
      </c>
      <c r="P5" s="199" t="s">
        <v>109</v>
      </c>
      <c r="Q5" s="198" t="s">
        <v>108</v>
      </c>
      <c r="R5" s="199" t="s">
        <v>109</v>
      </c>
      <c r="S5" s="198" t="s">
        <v>108</v>
      </c>
      <c r="T5" s="199" t="s">
        <v>109</v>
      </c>
      <c r="V5" s="634" t="s">
        <v>203</v>
      </c>
      <c r="W5" s="635"/>
      <c r="X5" s="635"/>
      <c r="Y5" s="635"/>
      <c r="Z5" s="636"/>
    </row>
    <row r="6" spans="1:26" x14ac:dyDescent="0.25">
      <c r="A6" s="200"/>
      <c r="B6" s="201"/>
      <c r="C6" s="202"/>
      <c r="D6" s="202"/>
      <c r="E6" s="203"/>
      <c r="F6" s="204"/>
      <c r="G6" s="205"/>
      <c r="H6" s="206"/>
      <c r="I6" s="207"/>
      <c r="J6" s="206"/>
      <c r="K6" s="205"/>
      <c r="L6" s="206"/>
      <c r="M6" s="207"/>
      <c r="N6" s="206"/>
      <c r="O6" s="208"/>
      <c r="P6" s="206"/>
      <c r="Q6" s="208"/>
      <c r="R6" s="206"/>
      <c r="S6" s="222">
        <f>E6+G6+I6+O6+K6+M6+Q6</f>
        <v>0</v>
      </c>
      <c r="T6" s="223">
        <f>F6+H6+J6+P6+L6+N6+R6</f>
        <v>0</v>
      </c>
      <c r="V6" s="637"/>
      <c r="W6" s="638"/>
      <c r="X6" s="638"/>
      <c r="Y6" s="638"/>
      <c r="Z6" s="639"/>
    </row>
    <row r="7" spans="1:26" ht="15" customHeight="1" thickBot="1" x14ac:dyDescent="0.3">
      <c r="A7" s="209"/>
      <c r="B7" s="210"/>
      <c r="C7" s="211"/>
      <c r="D7" s="211"/>
      <c r="E7" s="203"/>
      <c r="F7" s="204"/>
      <c r="G7" s="203"/>
      <c r="H7" s="206"/>
      <c r="I7" s="203"/>
      <c r="J7" s="206"/>
      <c r="K7" s="203"/>
      <c r="L7" s="206"/>
      <c r="M7" s="203"/>
      <c r="N7" s="206"/>
      <c r="O7" s="203"/>
      <c r="P7" s="206"/>
      <c r="Q7" s="203"/>
      <c r="R7" s="206"/>
      <c r="S7" s="222">
        <f t="shared" ref="S7:S17" si="0">E7+G7+I7+O7+K7+M7+Q7</f>
        <v>0</v>
      </c>
      <c r="T7" s="223">
        <f t="shared" ref="T7:T17" si="1">F7+H7+J7+P7+L7+N7+R7</f>
        <v>0</v>
      </c>
      <c r="V7" s="640"/>
      <c r="W7" s="641"/>
      <c r="X7" s="641"/>
      <c r="Y7" s="641"/>
      <c r="Z7" s="642"/>
    </row>
    <row r="8" spans="1:26" ht="19.5" thickBot="1" x14ac:dyDescent="0.35">
      <c r="A8" s="209"/>
      <c r="B8" s="212"/>
      <c r="C8" s="213"/>
      <c r="D8" s="213"/>
      <c r="E8" s="203"/>
      <c r="F8" s="204"/>
      <c r="G8" s="203"/>
      <c r="H8" s="206"/>
      <c r="I8" s="203"/>
      <c r="J8" s="206"/>
      <c r="K8" s="203"/>
      <c r="L8" s="206"/>
      <c r="M8" s="203"/>
      <c r="N8" s="206"/>
      <c r="O8" s="203"/>
      <c r="P8" s="206"/>
      <c r="Q8" s="203"/>
      <c r="R8" s="206"/>
      <c r="S8" s="222">
        <f t="shared" si="0"/>
        <v>0</v>
      </c>
      <c r="T8" s="223">
        <f t="shared" si="1"/>
        <v>0</v>
      </c>
      <c r="V8" s="149"/>
      <c r="W8" s="150"/>
      <c r="X8" s="150"/>
      <c r="Y8" s="150"/>
      <c r="Z8" s="150"/>
    </row>
    <row r="9" spans="1:26" ht="15" customHeight="1" x14ac:dyDescent="0.25">
      <c r="A9" s="214"/>
      <c r="B9" s="210"/>
      <c r="C9" s="211"/>
      <c r="D9" s="211"/>
      <c r="E9" s="203"/>
      <c r="F9" s="204"/>
      <c r="G9" s="205"/>
      <c r="H9" s="206"/>
      <c r="I9" s="207"/>
      <c r="J9" s="206"/>
      <c r="K9" s="205"/>
      <c r="L9" s="206"/>
      <c r="M9" s="207"/>
      <c r="N9" s="206"/>
      <c r="O9" s="208"/>
      <c r="P9" s="206"/>
      <c r="Q9" s="208"/>
      <c r="R9" s="206"/>
      <c r="S9" s="222">
        <f t="shared" si="0"/>
        <v>0</v>
      </c>
      <c r="T9" s="223">
        <f t="shared" si="1"/>
        <v>0</v>
      </c>
      <c r="V9" s="643" t="s">
        <v>204</v>
      </c>
      <c r="W9" s="644"/>
      <c r="X9" s="644"/>
      <c r="Y9" s="644"/>
      <c r="Z9" s="645"/>
    </row>
    <row r="10" spans="1:26" x14ac:dyDescent="0.25">
      <c r="A10" s="214"/>
      <c r="B10" s="210"/>
      <c r="C10" s="211"/>
      <c r="D10" s="211"/>
      <c r="E10" s="203"/>
      <c r="F10" s="204"/>
      <c r="G10" s="205"/>
      <c r="H10" s="206"/>
      <c r="I10" s="207"/>
      <c r="J10" s="206"/>
      <c r="K10" s="205"/>
      <c r="L10" s="206"/>
      <c r="M10" s="207"/>
      <c r="N10" s="206"/>
      <c r="O10" s="208"/>
      <c r="P10" s="206"/>
      <c r="Q10" s="208"/>
      <c r="R10" s="206"/>
      <c r="S10" s="222">
        <f t="shared" si="0"/>
        <v>0</v>
      </c>
      <c r="T10" s="223">
        <f t="shared" si="1"/>
        <v>0</v>
      </c>
      <c r="V10" s="646"/>
      <c r="W10" s="647"/>
      <c r="X10" s="647"/>
      <c r="Y10" s="647"/>
      <c r="Z10" s="648"/>
    </row>
    <row r="11" spans="1:26" ht="15" customHeight="1" x14ac:dyDescent="0.25">
      <c r="A11" s="214"/>
      <c r="B11" s="210"/>
      <c r="C11" s="211"/>
      <c r="D11" s="211"/>
      <c r="E11" s="203"/>
      <c r="F11" s="204"/>
      <c r="G11" s="205"/>
      <c r="H11" s="206"/>
      <c r="I11" s="207"/>
      <c r="J11" s="206"/>
      <c r="K11" s="205"/>
      <c r="L11" s="206"/>
      <c r="M11" s="207"/>
      <c r="N11" s="206"/>
      <c r="O11" s="208"/>
      <c r="P11" s="206"/>
      <c r="Q11" s="208"/>
      <c r="R11" s="206"/>
      <c r="S11" s="222">
        <f t="shared" si="0"/>
        <v>0</v>
      </c>
      <c r="T11" s="223">
        <f t="shared" si="1"/>
        <v>0</v>
      </c>
      <c r="V11" s="646"/>
      <c r="W11" s="647"/>
      <c r="X11" s="647"/>
      <c r="Y11" s="647"/>
      <c r="Z11" s="648"/>
    </row>
    <row r="12" spans="1:26" x14ac:dyDescent="0.25">
      <c r="A12" s="214"/>
      <c r="B12" s="210"/>
      <c r="C12" s="211"/>
      <c r="D12" s="211"/>
      <c r="E12" s="203"/>
      <c r="F12" s="204"/>
      <c r="G12" s="205"/>
      <c r="H12" s="206"/>
      <c r="I12" s="207"/>
      <c r="J12" s="206"/>
      <c r="K12" s="205"/>
      <c r="L12" s="206"/>
      <c r="M12" s="207"/>
      <c r="N12" s="206"/>
      <c r="O12" s="208"/>
      <c r="P12" s="206"/>
      <c r="Q12" s="208"/>
      <c r="R12" s="206"/>
      <c r="S12" s="222">
        <f t="shared" si="0"/>
        <v>0</v>
      </c>
      <c r="T12" s="223">
        <f t="shared" si="1"/>
        <v>0</v>
      </c>
      <c r="V12" s="646"/>
      <c r="W12" s="647"/>
      <c r="X12" s="647"/>
      <c r="Y12" s="647"/>
      <c r="Z12" s="648"/>
    </row>
    <row r="13" spans="1:26" ht="15" customHeight="1" thickBot="1" x14ac:dyDescent="0.3">
      <c r="A13" s="214"/>
      <c r="B13" s="210"/>
      <c r="C13" s="211"/>
      <c r="D13" s="211"/>
      <c r="E13" s="203"/>
      <c r="F13" s="204"/>
      <c r="G13" s="205"/>
      <c r="H13" s="206"/>
      <c r="I13" s="207"/>
      <c r="J13" s="206"/>
      <c r="K13" s="205"/>
      <c r="L13" s="206"/>
      <c r="M13" s="207"/>
      <c r="N13" s="206"/>
      <c r="O13" s="208"/>
      <c r="P13" s="206"/>
      <c r="Q13" s="208"/>
      <c r="R13" s="206"/>
      <c r="S13" s="222">
        <f t="shared" si="0"/>
        <v>0</v>
      </c>
      <c r="T13" s="223">
        <f t="shared" si="1"/>
        <v>0</v>
      </c>
      <c r="V13" s="649"/>
      <c r="W13" s="650"/>
      <c r="X13" s="650"/>
      <c r="Y13" s="650"/>
      <c r="Z13" s="651"/>
    </row>
    <row r="14" spans="1:26" ht="18.75" x14ac:dyDescent="0.3">
      <c r="A14" s="214"/>
      <c r="B14" s="210"/>
      <c r="C14" s="211"/>
      <c r="D14" s="211"/>
      <c r="E14" s="203"/>
      <c r="F14" s="204"/>
      <c r="G14" s="205"/>
      <c r="H14" s="206"/>
      <c r="I14" s="207"/>
      <c r="J14" s="206"/>
      <c r="K14" s="205"/>
      <c r="L14" s="206"/>
      <c r="M14" s="207"/>
      <c r="N14" s="206"/>
      <c r="O14" s="208"/>
      <c r="P14" s="206"/>
      <c r="Q14" s="208"/>
      <c r="R14" s="206"/>
      <c r="S14" s="222">
        <f t="shared" si="0"/>
        <v>0</v>
      </c>
      <c r="T14" s="223">
        <f t="shared" si="1"/>
        <v>0</v>
      </c>
      <c r="V14" s="151"/>
      <c r="W14" s="151"/>
      <c r="X14" s="151"/>
      <c r="Y14" s="151"/>
      <c r="Z14" s="151"/>
    </row>
    <row r="15" spans="1:26" ht="19.5" thickBot="1" x14ac:dyDescent="0.35">
      <c r="A15" s="214"/>
      <c r="B15" s="210"/>
      <c r="C15" s="211"/>
      <c r="D15" s="211"/>
      <c r="E15" s="203"/>
      <c r="F15" s="204"/>
      <c r="G15" s="205"/>
      <c r="H15" s="206"/>
      <c r="I15" s="207"/>
      <c r="J15" s="206"/>
      <c r="K15" s="205"/>
      <c r="L15" s="206"/>
      <c r="M15" s="207"/>
      <c r="N15" s="206"/>
      <c r="O15" s="208"/>
      <c r="P15" s="206"/>
      <c r="Q15" s="208"/>
      <c r="R15" s="206"/>
      <c r="S15" s="222">
        <f t="shared" si="0"/>
        <v>0</v>
      </c>
      <c r="T15" s="223">
        <f t="shared" si="1"/>
        <v>0</v>
      </c>
      <c r="V15" s="151"/>
      <c r="W15" s="151"/>
      <c r="X15" s="151"/>
      <c r="Y15" s="151"/>
      <c r="Z15" s="151"/>
    </row>
    <row r="16" spans="1:26" x14ac:dyDescent="0.25">
      <c r="A16" s="214"/>
      <c r="B16" s="210"/>
      <c r="C16" s="211"/>
      <c r="D16" s="211"/>
      <c r="E16" s="203"/>
      <c r="F16" s="204"/>
      <c r="G16" s="205"/>
      <c r="H16" s="206"/>
      <c r="I16" s="207"/>
      <c r="J16" s="206"/>
      <c r="K16" s="205"/>
      <c r="L16" s="206"/>
      <c r="M16" s="207"/>
      <c r="N16" s="206"/>
      <c r="O16" s="208"/>
      <c r="P16" s="206"/>
      <c r="Q16" s="208"/>
      <c r="R16" s="206"/>
      <c r="S16" s="222">
        <f t="shared" si="0"/>
        <v>0</v>
      </c>
      <c r="T16" s="223">
        <f t="shared" si="1"/>
        <v>0</v>
      </c>
      <c r="V16" s="479" t="s">
        <v>206</v>
      </c>
      <c r="W16" s="480"/>
      <c r="X16" s="480"/>
      <c r="Y16" s="480"/>
      <c r="Z16" s="481"/>
    </row>
    <row r="17" spans="1:26" x14ac:dyDescent="0.25">
      <c r="A17" s="214"/>
      <c r="B17" s="210"/>
      <c r="C17" s="211"/>
      <c r="D17" s="211"/>
      <c r="E17" s="203"/>
      <c r="F17" s="204"/>
      <c r="G17" s="205"/>
      <c r="H17" s="206"/>
      <c r="I17" s="207"/>
      <c r="J17" s="206"/>
      <c r="K17" s="205"/>
      <c r="L17" s="206"/>
      <c r="M17" s="207"/>
      <c r="N17" s="206"/>
      <c r="O17" s="208"/>
      <c r="P17" s="206"/>
      <c r="Q17" s="208"/>
      <c r="R17" s="206"/>
      <c r="S17" s="222">
        <f t="shared" si="0"/>
        <v>0</v>
      </c>
      <c r="T17" s="223">
        <f t="shared" si="1"/>
        <v>0</v>
      </c>
      <c r="V17" s="482"/>
      <c r="W17" s="483"/>
      <c r="X17" s="483"/>
      <c r="Y17" s="483"/>
      <c r="Z17" s="484"/>
    </row>
    <row r="18" spans="1:26" ht="15.75" thickBot="1" x14ac:dyDescent="0.3">
      <c r="A18" s="215" t="s">
        <v>117</v>
      </c>
      <c r="B18" s="216"/>
      <c r="C18" s="217"/>
      <c r="D18" s="217"/>
      <c r="E18" s="218">
        <f>SUM(E6:E17)</f>
        <v>0</v>
      </c>
      <c r="F18" s="219">
        <f>SUM(F6:F17)</f>
        <v>0</v>
      </c>
      <c r="G18" s="220">
        <f t="shared" ref="G18:T18" si="2">SUM(G6:G17)</f>
        <v>0</v>
      </c>
      <c r="H18" s="219">
        <f t="shared" si="2"/>
        <v>0</v>
      </c>
      <c r="I18" s="220">
        <f t="shared" si="2"/>
        <v>0</v>
      </c>
      <c r="J18" s="219">
        <f t="shared" si="2"/>
        <v>0</v>
      </c>
      <c r="K18" s="220">
        <f t="shared" ref="K18:N18" si="3">SUM(K6:K17)</f>
        <v>0</v>
      </c>
      <c r="L18" s="219">
        <f t="shared" si="3"/>
        <v>0</v>
      </c>
      <c r="M18" s="220">
        <f t="shared" si="3"/>
        <v>0</v>
      </c>
      <c r="N18" s="219">
        <f t="shared" si="3"/>
        <v>0</v>
      </c>
      <c r="O18" s="220">
        <f t="shared" si="2"/>
        <v>0</v>
      </c>
      <c r="P18" s="219">
        <f t="shared" si="2"/>
        <v>0</v>
      </c>
      <c r="Q18" s="220">
        <f t="shared" ref="Q18:R18" si="4">SUM(Q6:Q17)</f>
        <v>0</v>
      </c>
      <c r="R18" s="219">
        <f t="shared" si="4"/>
        <v>0</v>
      </c>
      <c r="S18" s="220">
        <f t="shared" si="2"/>
        <v>0</v>
      </c>
      <c r="T18" s="221">
        <f t="shared" si="2"/>
        <v>0</v>
      </c>
      <c r="V18" s="482"/>
      <c r="W18" s="483"/>
      <c r="X18" s="483"/>
      <c r="Y18" s="483"/>
      <c r="Z18" s="484"/>
    </row>
    <row r="19" spans="1:26" x14ac:dyDescent="0.25">
      <c r="V19" s="482"/>
      <c r="W19" s="483"/>
      <c r="X19" s="483"/>
      <c r="Y19" s="483"/>
      <c r="Z19" s="484"/>
    </row>
    <row r="20" spans="1:26" ht="15.75" thickBot="1" x14ac:dyDescent="0.3">
      <c r="V20" s="485"/>
      <c r="W20" s="486"/>
      <c r="X20" s="486"/>
      <c r="Y20" s="486"/>
      <c r="Z20" s="487"/>
    </row>
    <row r="21" spans="1:26" ht="19.5" thickBot="1" x14ac:dyDescent="0.35">
      <c r="A21" s="50" t="s">
        <v>128</v>
      </c>
      <c r="B21" s="51"/>
      <c r="C21" s="51"/>
      <c r="D21" s="51"/>
      <c r="E21" s="51"/>
      <c r="F21" s="51"/>
      <c r="G21" s="51"/>
      <c r="H21" s="51"/>
      <c r="I21" s="51"/>
      <c r="J21" s="51"/>
      <c r="K21" s="51"/>
      <c r="L21" s="51"/>
      <c r="M21" s="51"/>
      <c r="N21" s="51"/>
    </row>
    <row r="22" spans="1:26" s="62" customFormat="1" ht="15" customHeight="1" thickBot="1" x14ac:dyDescent="0.3">
      <c r="G22" s="664" t="s">
        <v>148</v>
      </c>
      <c r="H22" s="665"/>
      <c r="I22" s="664" t="s">
        <v>149</v>
      </c>
      <c r="J22" s="665"/>
      <c r="K22" s="664" t="s">
        <v>150</v>
      </c>
      <c r="L22" s="665"/>
      <c r="M22" s="664" t="s">
        <v>178</v>
      </c>
      <c r="N22" s="665"/>
      <c r="O22" s="664" t="s">
        <v>177</v>
      </c>
      <c r="P22" s="665"/>
      <c r="Q22" s="664" t="s">
        <v>176</v>
      </c>
      <c r="R22" s="665"/>
    </row>
    <row r="23" spans="1:26" ht="15.75" thickBot="1" x14ac:dyDescent="0.3">
      <c r="A23" s="670" t="s">
        <v>139</v>
      </c>
      <c r="B23" s="671"/>
      <c r="C23" s="671"/>
      <c r="D23" s="672"/>
      <c r="E23" s="673" t="s">
        <v>147</v>
      </c>
      <c r="F23" s="674"/>
      <c r="G23" s="675">
        <f t="shared" ref="G23:Q23" si="5">G4</f>
        <v>0</v>
      </c>
      <c r="H23" s="676"/>
      <c r="I23" s="668">
        <f t="shared" si="5"/>
        <v>0</v>
      </c>
      <c r="J23" s="669"/>
      <c r="K23" s="668">
        <f t="shared" si="5"/>
        <v>0</v>
      </c>
      <c r="L23" s="669"/>
      <c r="M23" s="668">
        <f t="shared" si="5"/>
        <v>0</v>
      </c>
      <c r="N23" s="669"/>
      <c r="O23" s="668">
        <f t="shared" si="5"/>
        <v>0</v>
      </c>
      <c r="P23" s="669"/>
      <c r="Q23" s="668">
        <f t="shared" si="5"/>
        <v>0</v>
      </c>
      <c r="R23" s="669"/>
      <c r="S23" s="666" t="s">
        <v>107</v>
      </c>
      <c r="T23" s="667"/>
    </row>
    <row r="24" spans="1:26" ht="43.5" thickBot="1" x14ac:dyDescent="0.3">
      <c r="A24" s="156" t="s">
        <v>141</v>
      </c>
      <c r="B24" s="196" t="s">
        <v>142</v>
      </c>
      <c r="C24" s="197" t="s">
        <v>143</v>
      </c>
      <c r="D24" s="197" t="s">
        <v>144</v>
      </c>
      <c r="E24" s="194" t="s">
        <v>108</v>
      </c>
      <c r="F24" s="195" t="s">
        <v>145</v>
      </c>
      <c r="G24" s="198" t="s">
        <v>108</v>
      </c>
      <c r="H24" s="199" t="s">
        <v>146</v>
      </c>
      <c r="I24" s="198" t="s">
        <v>108</v>
      </c>
      <c r="J24" s="199" t="s">
        <v>109</v>
      </c>
      <c r="K24" s="198" t="s">
        <v>108</v>
      </c>
      <c r="L24" s="199" t="s">
        <v>109</v>
      </c>
      <c r="M24" s="198" t="s">
        <v>108</v>
      </c>
      <c r="N24" s="199" t="s">
        <v>146</v>
      </c>
      <c r="O24" s="198" t="s">
        <v>108</v>
      </c>
      <c r="P24" s="199" t="s">
        <v>109</v>
      </c>
      <c r="Q24" s="198" t="s">
        <v>108</v>
      </c>
      <c r="R24" s="199" t="s">
        <v>109</v>
      </c>
      <c r="S24" s="198" t="s">
        <v>108</v>
      </c>
      <c r="T24" s="199" t="s">
        <v>109</v>
      </c>
    </row>
    <row r="25" spans="1:26" x14ac:dyDescent="0.25">
      <c r="A25" s="224">
        <f t="shared" ref="A25:D36" si="6">A6</f>
        <v>0</v>
      </c>
      <c r="B25" s="225">
        <f t="shared" si="6"/>
        <v>0</v>
      </c>
      <c r="C25" s="226">
        <f t="shared" si="6"/>
        <v>0</v>
      </c>
      <c r="D25" s="226">
        <f t="shared" si="6"/>
        <v>0</v>
      </c>
      <c r="E25" s="227">
        <f>E6/'Valor Dolar'!$B$3</f>
        <v>0</v>
      </c>
      <c r="F25" s="228">
        <f>F6/'Valor Dolar'!$B$3</f>
        <v>0</v>
      </c>
      <c r="G25" s="229">
        <f>G6/'Valor Dolar'!$B$3</f>
        <v>0</v>
      </c>
      <c r="H25" s="230">
        <f>H6/'Valor Dolar'!$B$3</f>
        <v>0</v>
      </c>
      <c r="I25" s="231">
        <f>I6/'Valor Dolar'!$B$3</f>
        <v>0</v>
      </c>
      <c r="J25" s="230">
        <f>J6/'Valor Dolar'!$B$3</f>
        <v>0</v>
      </c>
      <c r="K25" s="232">
        <f>K6/'Valor Dolar'!$B$3</f>
        <v>0</v>
      </c>
      <c r="L25" s="230">
        <f>L6/'Valor Dolar'!$B$3</f>
        <v>0</v>
      </c>
      <c r="M25" s="229">
        <f>M6/'Valor Dolar'!$B$3</f>
        <v>0</v>
      </c>
      <c r="N25" s="230">
        <f>N6/'Valor Dolar'!$B$3</f>
        <v>0</v>
      </c>
      <c r="O25" s="231">
        <f>O6/'Valor Dolar'!$B$3</f>
        <v>0</v>
      </c>
      <c r="P25" s="230">
        <f>P6/'Valor Dolar'!$B$3</f>
        <v>0</v>
      </c>
      <c r="Q25" s="232">
        <f>Q6/'Valor Dolar'!$B$3</f>
        <v>0</v>
      </c>
      <c r="R25" s="230">
        <f>R6/'Valor Dolar'!$B$3</f>
        <v>0</v>
      </c>
      <c r="S25" s="222">
        <f>E25+G25+I25+K25+M25+O25+Q25</f>
        <v>0</v>
      </c>
      <c r="T25" s="223">
        <f>F25+H25+J25+L25+N25+P25+R25</f>
        <v>0</v>
      </c>
    </row>
    <row r="26" spans="1:26" ht="15" customHeight="1" x14ac:dyDescent="0.25">
      <c r="A26" s="224">
        <f t="shared" si="6"/>
        <v>0</v>
      </c>
      <c r="B26" s="233">
        <f t="shared" si="6"/>
        <v>0</v>
      </c>
      <c r="C26" s="234">
        <f t="shared" si="6"/>
        <v>0</v>
      </c>
      <c r="D26" s="234">
        <f t="shared" si="6"/>
        <v>0</v>
      </c>
      <c r="E26" s="227">
        <f>E7/'Valor Dolar'!$B$3</f>
        <v>0</v>
      </c>
      <c r="F26" s="228">
        <f>F7/'Valor Dolar'!$B$3</f>
        <v>0</v>
      </c>
      <c r="G26" s="229">
        <f>G7/'Valor Dolar'!$B$3</f>
        <v>0</v>
      </c>
      <c r="H26" s="230">
        <f>H7/'Valor Dolar'!$B$3</f>
        <v>0</v>
      </c>
      <c r="I26" s="231">
        <f>I7/'Valor Dolar'!$B$3</f>
        <v>0</v>
      </c>
      <c r="J26" s="230">
        <f>J7/'Valor Dolar'!$B$3</f>
        <v>0</v>
      </c>
      <c r="K26" s="232">
        <f>K7/'Valor Dolar'!$B$3</f>
        <v>0</v>
      </c>
      <c r="L26" s="230">
        <f>L7/'Valor Dolar'!$B$3</f>
        <v>0</v>
      </c>
      <c r="M26" s="229">
        <f>M7/'Valor Dolar'!$B$3</f>
        <v>0</v>
      </c>
      <c r="N26" s="230">
        <f>N7/'Valor Dolar'!$B$3</f>
        <v>0</v>
      </c>
      <c r="O26" s="231">
        <f>O7/'Valor Dolar'!$B$3</f>
        <v>0</v>
      </c>
      <c r="P26" s="230">
        <f>P7/'Valor Dolar'!$B$3</f>
        <v>0</v>
      </c>
      <c r="Q26" s="232">
        <f>Q7/'Valor Dolar'!$B$3</f>
        <v>0</v>
      </c>
      <c r="R26" s="230">
        <f>R7/'Valor Dolar'!$B$3</f>
        <v>0</v>
      </c>
      <c r="S26" s="222">
        <f t="shared" ref="S26:S36" si="7">E26+G26+I26+K26+M26+O26+Q26</f>
        <v>0</v>
      </c>
      <c r="T26" s="223">
        <f t="shared" ref="T26:T36" si="8">F26+H26+J26+L26+N26+P26+R26</f>
        <v>0</v>
      </c>
    </row>
    <row r="27" spans="1:26" x14ac:dyDescent="0.25">
      <c r="A27" s="235">
        <f t="shared" si="6"/>
        <v>0</v>
      </c>
      <c r="B27" s="236">
        <f t="shared" si="6"/>
        <v>0</v>
      </c>
      <c r="C27" s="237">
        <f t="shared" si="6"/>
        <v>0</v>
      </c>
      <c r="D27" s="237">
        <f t="shared" si="6"/>
        <v>0</v>
      </c>
      <c r="E27" s="227">
        <f>E8/'Valor Dolar'!$B$3</f>
        <v>0</v>
      </c>
      <c r="F27" s="228">
        <f>F8/'Valor Dolar'!$B$3</f>
        <v>0</v>
      </c>
      <c r="G27" s="229">
        <f>G8/'Valor Dolar'!$B$3</f>
        <v>0</v>
      </c>
      <c r="H27" s="230">
        <f>H8/'Valor Dolar'!$B$3</f>
        <v>0</v>
      </c>
      <c r="I27" s="231">
        <f>I8/'Valor Dolar'!$B$3</f>
        <v>0</v>
      </c>
      <c r="J27" s="230">
        <f>J8/'Valor Dolar'!$B$3</f>
        <v>0</v>
      </c>
      <c r="K27" s="232">
        <f>K8/'Valor Dolar'!$B$3</f>
        <v>0</v>
      </c>
      <c r="L27" s="230">
        <f>L8/'Valor Dolar'!$B$3</f>
        <v>0</v>
      </c>
      <c r="M27" s="229">
        <f>M8/'Valor Dolar'!$B$3</f>
        <v>0</v>
      </c>
      <c r="N27" s="230">
        <f>N8/'Valor Dolar'!$B$3</f>
        <v>0</v>
      </c>
      <c r="O27" s="231">
        <f>O8/'Valor Dolar'!$B$3</f>
        <v>0</v>
      </c>
      <c r="P27" s="230">
        <f>P8/'Valor Dolar'!$B$3</f>
        <v>0</v>
      </c>
      <c r="Q27" s="232">
        <f>Q8/'Valor Dolar'!$B$3</f>
        <v>0</v>
      </c>
      <c r="R27" s="230">
        <f>R8/'Valor Dolar'!$B$3</f>
        <v>0</v>
      </c>
      <c r="S27" s="222">
        <f t="shared" si="7"/>
        <v>0</v>
      </c>
      <c r="T27" s="223">
        <f t="shared" si="8"/>
        <v>0</v>
      </c>
    </row>
    <row r="28" spans="1:26" ht="15" customHeight="1" x14ac:dyDescent="0.25">
      <c r="A28" s="238">
        <f t="shared" si="6"/>
        <v>0</v>
      </c>
      <c r="B28" s="233">
        <f t="shared" si="6"/>
        <v>0</v>
      </c>
      <c r="C28" s="234">
        <f t="shared" si="6"/>
        <v>0</v>
      </c>
      <c r="D28" s="234">
        <f t="shared" si="6"/>
        <v>0</v>
      </c>
      <c r="E28" s="227">
        <f>E9/'Valor Dolar'!$B$3</f>
        <v>0</v>
      </c>
      <c r="F28" s="228">
        <f>F9/'Valor Dolar'!$B$3</f>
        <v>0</v>
      </c>
      <c r="G28" s="229">
        <f>G9/'Valor Dolar'!$B$3</f>
        <v>0</v>
      </c>
      <c r="H28" s="230">
        <f>H9/'Valor Dolar'!$B$3</f>
        <v>0</v>
      </c>
      <c r="I28" s="231">
        <f>I9/'Valor Dolar'!$B$3</f>
        <v>0</v>
      </c>
      <c r="J28" s="230">
        <f>J9/'Valor Dolar'!$B$3</f>
        <v>0</v>
      </c>
      <c r="K28" s="232">
        <f>K9/'Valor Dolar'!$B$3</f>
        <v>0</v>
      </c>
      <c r="L28" s="230">
        <f>L9/'Valor Dolar'!$B$3</f>
        <v>0</v>
      </c>
      <c r="M28" s="229">
        <f>M9/'Valor Dolar'!$B$3</f>
        <v>0</v>
      </c>
      <c r="N28" s="230">
        <f>N9/'Valor Dolar'!$B$3</f>
        <v>0</v>
      </c>
      <c r="O28" s="231">
        <f>O9/'Valor Dolar'!$B$3</f>
        <v>0</v>
      </c>
      <c r="P28" s="230">
        <f>P9/'Valor Dolar'!$B$3</f>
        <v>0</v>
      </c>
      <c r="Q28" s="232">
        <f>Q9/'Valor Dolar'!$B$3</f>
        <v>0</v>
      </c>
      <c r="R28" s="230">
        <f>R9/'Valor Dolar'!$B$3</f>
        <v>0</v>
      </c>
      <c r="S28" s="222">
        <f t="shared" si="7"/>
        <v>0</v>
      </c>
      <c r="T28" s="223">
        <f t="shared" si="8"/>
        <v>0</v>
      </c>
    </row>
    <row r="29" spans="1:26" x14ac:dyDescent="0.25">
      <c r="A29" s="238">
        <f t="shared" si="6"/>
        <v>0</v>
      </c>
      <c r="B29" s="233">
        <f t="shared" si="6"/>
        <v>0</v>
      </c>
      <c r="C29" s="234">
        <f t="shared" si="6"/>
        <v>0</v>
      </c>
      <c r="D29" s="234">
        <f t="shared" si="6"/>
        <v>0</v>
      </c>
      <c r="E29" s="227">
        <f>E10/'Valor Dolar'!$B$3</f>
        <v>0</v>
      </c>
      <c r="F29" s="228">
        <f>F10/'Valor Dolar'!$B$3</f>
        <v>0</v>
      </c>
      <c r="G29" s="229">
        <f>G10/'Valor Dolar'!$B$3</f>
        <v>0</v>
      </c>
      <c r="H29" s="230">
        <f>H10/'Valor Dolar'!$B$3</f>
        <v>0</v>
      </c>
      <c r="I29" s="231">
        <f>I10/'Valor Dolar'!$B$3</f>
        <v>0</v>
      </c>
      <c r="J29" s="230">
        <f>J10/'Valor Dolar'!$B$3</f>
        <v>0</v>
      </c>
      <c r="K29" s="232">
        <f>K10/'Valor Dolar'!$B$3</f>
        <v>0</v>
      </c>
      <c r="L29" s="230">
        <f>L10/'Valor Dolar'!$B$3</f>
        <v>0</v>
      </c>
      <c r="M29" s="229">
        <f>M10/'Valor Dolar'!$B$3</f>
        <v>0</v>
      </c>
      <c r="N29" s="230">
        <f>N10/'Valor Dolar'!$B$3</f>
        <v>0</v>
      </c>
      <c r="O29" s="231">
        <f>O10/'Valor Dolar'!$B$3</f>
        <v>0</v>
      </c>
      <c r="P29" s="230">
        <f>P10/'Valor Dolar'!$B$3</f>
        <v>0</v>
      </c>
      <c r="Q29" s="232">
        <f>Q10/'Valor Dolar'!$B$3</f>
        <v>0</v>
      </c>
      <c r="R29" s="230">
        <f>R10/'Valor Dolar'!$B$3</f>
        <v>0</v>
      </c>
      <c r="S29" s="222">
        <f t="shared" si="7"/>
        <v>0</v>
      </c>
      <c r="T29" s="223">
        <f t="shared" si="8"/>
        <v>0</v>
      </c>
    </row>
    <row r="30" spans="1:26" ht="15" customHeight="1" x14ac:dyDescent="0.25">
      <c r="A30" s="238">
        <f t="shared" si="6"/>
        <v>0</v>
      </c>
      <c r="B30" s="233">
        <f t="shared" si="6"/>
        <v>0</v>
      </c>
      <c r="C30" s="234">
        <f t="shared" si="6"/>
        <v>0</v>
      </c>
      <c r="D30" s="234">
        <f t="shared" si="6"/>
        <v>0</v>
      </c>
      <c r="E30" s="227">
        <f>E11/'Valor Dolar'!$B$3</f>
        <v>0</v>
      </c>
      <c r="F30" s="228">
        <f>F11/'Valor Dolar'!$B$3</f>
        <v>0</v>
      </c>
      <c r="G30" s="229">
        <f>G11/'Valor Dolar'!$B$3</f>
        <v>0</v>
      </c>
      <c r="H30" s="230">
        <f>H11/'Valor Dolar'!$B$3</f>
        <v>0</v>
      </c>
      <c r="I30" s="231">
        <f>I11/'Valor Dolar'!$B$3</f>
        <v>0</v>
      </c>
      <c r="J30" s="230">
        <f>J11/'Valor Dolar'!$B$3</f>
        <v>0</v>
      </c>
      <c r="K30" s="232">
        <f>K11/'Valor Dolar'!$B$3</f>
        <v>0</v>
      </c>
      <c r="L30" s="230">
        <f>L11/'Valor Dolar'!$B$3</f>
        <v>0</v>
      </c>
      <c r="M30" s="229">
        <f>M11/'Valor Dolar'!$B$3</f>
        <v>0</v>
      </c>
      <c r="N30" s="230">
        <f>N11/'Valor Dolar'!$B$3</f>
        <v>0</v>
      </c>
      <c r="O30" s="231">
        <f>O11/'Valor Dolar'!$B$3</f>
        <v>0</v>
      </c>
      <c r="P30" s="230">
        <f>P11/'Valor Dolar'!$B$3</f>
        <v>0</v>
      </c>
      <c r="Q30" s="232">
        <f>Q11/'Valor Dolar'!$B$3</f>
        <v>0</v>
      </c>
      <c r="R30" s="230">
        <f>R11/'Valor Dolar'!$B$3</f>
        <v>0</v>
      </c>
      <c r="S30" s="222">
        <f t="shared" si="7"/>
        <v>0</v>
      </c>
      <c r="T30" s="223">
        <f t="shared" si="8"/>
        <v>0</v>
      </c>
    </row>
    <row r="31" spans="1:26" x14ac:dyDescent="0.25">
      <c r="A31" s="238">
        <f t="shared" si="6"/>
        <v>0</v>
      </c>
      <c r="B31" s="233">
        <f t="shared" si="6"/>
        <v>0</v>
      </c>
      <c r="C31" s="234">
        <f t="shared" si="6"/>
        <v>0</v>
      </c>
      <c r="D31" s="234">
        <f t="shared" si="6"/>
        <v>0</v>
      </c>
      <c r="E31" s="227">
        <f>E12/'Valor Dolar'!$B$3</f>
        <v>0</v>
      </c>
      <c r="F31" s="228">
        <f>F12/'Valor Dolar'!$B$3</f>
        <v>0</v>
      </c>
      <c r="G31" s="229">
        <f>G12/'Valor Dolar'!$B$3</f>
        <v>0</v>
      </c>
      <c r="H31" s="230">
        <f>H12/'Valor Dolar'!$B$3</f>
        <v>0</v>
      </c>
      <c r="I31" s="231">
        <f>I12/'Valor Dolar'!$B$3</f>
        <v>0</v>
      </c>
      <c r="J31" s="230">
        <f>J12/'Valor Dolar'!$B$3</f>
        <v>0</v>
      </c>
      <c r="K31" s="232">
        <f>K12/'Valor Dolar'!$B$3</f>
        <v>0</v>
      </c>
      <c r="L31" s="230">
        <f>L12/'Valor Dolar'!$B$3</f>
        <v>0</v>
      </c>
      <c r="M31" s="229">
        <f>M12/'Valor Dolar'!$B$3</f>
        <v>0</v>
      </c>
      <c r="N31" s="230">
        <f>N12/'Valor Dolar'!$B$3</f>
        <v>0</v>
      </c>
      <c r="O31" s="231">
        <f>O12/'Valor Dolar'!$B$3</f>
        <v>0</v>
      </c>
      <c r="P31" s="230">
        <f>P12/'Valor Dolar'!$B$3</f>
        <v>0</v>
      </c>
      <c r="Q31" s="232">
        <f>Q12/'Valor Dolar'!$B$3</f>
        <v>0</v>
      </c>
      <c r="R31" s="230">
        <f>R12/'Valor Dolar'!$B$3</f>
        <v>0</v>
      </c>
      <c r="S31" s="222">
        <f t="shared" si="7"/>
        <v>0</v>
      </c>
      <c r="T31" s="223">
        <f t="shared" si="8"/>
        <v>0</v>
      </c>
    </row>
    <row r="32" spans="1:26" ht="15" customHeight="1" x14ac:dyDescent="0.25">
      <c r="A32" s="238">
        <f t="shared" si="6"/>
        <v>0</v>
      </c>
      <c r="B32" s="233">
        <f t="shared" si="6"/>
        <v>0</v>
      </c>
      <c r="C32" s="234">
        <f t="shared" si="6"/>
        <v>0</v>
      </c>
      <c r="D32" s="234">
        <f t="shared" si="6"/>
        <v>0</v>
      </c>
      <c r="E32" s="227">
        <f>E13/'Valor Dolar'!$B$3</f>
        <v>0</v>
      </c>
      <c r="F32" s="228">
        <f>F13/'Valor Dolar'!$B$3</f>
        <v>0</v>
      </c>
      <c r="G32" s="229">
        <f>G13/'Valor Dolar'!$B$3</f>
        <v>0</v>
      </c>
      <c r="H32" s="230">
        <f>H13/'Valor Dolar'!$B$3</f>
        <v>0</v>
      </c>
      <c r="I32" s="231">
        <f>I13/'Valor Dolar'!$B$3</f>
        <v>0</v>
      </c>
      <c r="J32" s="230">
        <f>J13/'Valor Dolar'!$B$3</f>
        <v>0</v>
      </c>
      <c r="K32" s="232">
        <f>K13/'Valor Dolar'!$B$3</f>
        <v>0</v>
      </c>
      <c r="L32" s="230">
        <f>L13/'Valor Dolar'!$B$3</f>
        <v>0</v>
      </c>
      <c r="M32" s="229">
        <f>M13/'Valor Dolar'!$B$3</f>
        <v>0</v>
      </c>
      <c r="N32" s="230">
        <f>N13/'Valor Dolar'!$B$3</f>
        <v>0</v>
      </c>
      <c r="O32" s="231">
        <f>O13/'Valor Dolar'!$B$3</f>
        <v>0</v>
      </c>
      <c r="P32" s="230">
        <f>P13/'Valor Dolar'!$B$3</f>
        <v>0</v>
      </c>
      <c r="Q32" s="232">
        <f>Q13/'Valor Dolar'!$B$3</f>
        <v>0</v>
      </c>
      <c r="R32" s="230">
        <f>R13/'Valor Dolar'!$B$3</f>
        <v>0</v>
      </c>
      <c r="S32" s="222">
        <f t="shared" si="7"/>
        <v>0</v>
      </c>
      <c r="T32" s="223">
        <f t="shared" si="8"/>
        <v>0</v>
      </c>
    </row>
    <row r="33" spans="1:20" x14ac:dyDescent="0.25">
      <c r="A33" s="238">
        <f t="shared" si="6"/>
        <v>0</v>
      </c>
      <c r="B33" s="233">
        <f t="shared" si="6"/>
        <v>0</v>
      </c>
      <c r="C33" s="234">
        <f t="shared" si="6"/>
        <v>0</v>
      </c>
      <c r="D33" s="234">
        <f t="shared" si="6"/>
        <v>0</v>
      </c>
      <c r="E33" s="227">
        <f>E14/'Valor Dolar'!$B$3</f>
        <v>0</v>
      </c>
      <c r="F33" s="228">
        <f>F14/'Valor Dolar'!$B$3</f>
        <v>0</v>
      </c>
      <c r="G33" s="229">
        <f>G14/'Valor Dolar'!$B$3</f>
        <v>0</v>
      </c>
      <c r="H33" s="230">
        <f>H14/'Valor Dolar'!$B$3</f>
        <v>0</v>
      </c>
      <c r="I33" s="231">
        <f>I14/'Valor Dolar'!$B$3</f>
        <v>0</v>
      </c>
      <c r="J33" s="230">
        <f>J14/'Valor Dolar'!$B$3</f>
        <v>0</v>
      </c>
      <c r="K33" s="232">
        <f>K14/'Valor Dolar'!$B$3</f>
        <v>0</v>
      </c>
      <c r="L33" s="230">
        <f>L14/'Valor Dolar'!$B$3</f>
        <v>0</v>
      </c>
      <c r="M33" s="229">
        <f>M14/'Valor Dolar'!$B$3</f>
        <v>0</v>
      </c>
      <c r="N33" s="230">
        <f>N14/'Valor Dolar'!$B$3</f>
        <v>0</v>
      </c>
      <c r="O33" s="231">
        <f>O14/'Valor Dolar'!$B$3</f>
        <v>0</v>
      </c>
      <c r="P33" s="230">
        <f>P14/'Valor Dolar'!$B$3</f>
        <v>0</v>
      </c>
      <c r="Q33" s="232">
        <f>Q14/'Valor Dolar'!$B$3</f>
        <v>0</v>
      </c>
      <c r="R33" s="230">
        <f>R14/'Valor Dolar'!$B$3</f>
        <v>0</v>
      </c>
      <c r="S33" s="222">
        <f t="shared" si="7"/>
        <v>0</v>
      </c>
      <c r="T33" s="223">
        <f t="shared" si="8"/>
        <v>0</v>
      </c>
    </row>
    <row r="34" spans="1:20" x14ac:dyDescent="0.25">
      <c r="A34" s="238">
        <f t="shared" si="6"/>
        <v>0</v>
      </c>
      <c r="B34" s="233">
        <f t="shared" si="6"/>
        <v>0</v>
      </c>
      <c r="C34" s="234">
        <f t="shared" si="6"/>
        <v>0</v>
      </c>
      <c r="D34" s="234">
        <f t="shared" si="6"/>
        <v>0</v>
      </c>
      <c r="E34" s="227">
        <f>E15/'Valor Dolar'!$B$3</f>
        <v>0</v>
      </c>
      <c r="F34" s="228">
        <f>F15/'Valor Dolar'!$B$3</f>
        <v>0</v>
      </c>
      <c r="G34" s="229">
        <f>G15/'Valor Dolar'!$B$3</f>
        <v>0</v>
      </c>
      <c r="H34" s="230">
        <f>H15/'Valor Dolar'!$B$3</f>
        <v>0</v>
      </c>
      <c r="I34" s="231">
        <f>I15/'Valor Dolar'!$B$3</f>
        <v>0</v>
      </c>
      <c r="J34" s="230">
        <f>J15/'Valor Dolar'!$B$3</f>
        <v>0</v>
      </c>
      <c r="K34" s="232">
        <f>K15/'Valor Dolar'!$B$3</f>
        <v>0</v>
      </c>
      <c r="L34" s="230">
        <f>L15/'Valor Dolar'!$B$3</f>
        <v>0</v>
      </c>
      <c r="M34" s="229">
        <f>M15/'Valor Dolar'!$B$3</f>
        <v>0</v>
      </c>
      <c r="N34" s="230">
        <f>N15/'Valor Dolar'!$B$3</f>
        <v>0</v>
      </c>
      <c r="O34" s="231">
        <f>O15/'Valor Dolar'!$B$3</f>
        <v>0</v>
      </c>
      <c r="P34" s="230">
        <f>P15/'Valor Dolar'!$B$3</f>
        <v>0</v>
      </c>
      <c r="Q34" s="232">
        <f>Q15/'Valor Dolar'!$B$3</f>
        <v>0</v>
      </c>
      <c r="R34" s="230">
        <f>R15/'Valor Dolar'!$B$3</f>
        <v>0</v>
      </c>
      <c r="S34" s="222">
        <f t="shared" si="7"/>
        <v>0</v>
      </c>
      <c r="T34" s="223">
        <f t="shared" si="8"/>
        <v>0</v>
      </c>
    </row>
    <row r="35" spans="1:20" x14ac:dyDescent="0.25">
      <c r="A35" s="238">
        <f t="shared" si="6"/>
        <v>0</v>
      </c>
      <c r="B35" s="233">
        <f t="shared" si="6"/>
        <v>0</v>
      </c>
      <c r="C35" s="234">
        <f t="shared" si="6"/>
        <v>0</v>
      </c>
      <c r="D35" s="234">
        <f t="shared" si="6"/>
        <v>0</v>
      </c>
      <c r="E35" s="227">
        <f>E16/'Valor Dolar'!$B$3</f>
        <v>0</v>
      </c>
      <c r="F35" s="228">
        <f>F16/'Valor Dolar'!$B$3</f>
        <v>0</v>
      </c>
      <c r="G35" s="229">
        <f>G16/'Valor Dolar'!$B$3</f>
        <v>0</v>
      </c>
      <c r="H35" s="230">
        <f>H16/'Valor Dolar'!$B$3</f>
        <v>0</v>
      </c>
      <c r="I35" s="231">
        <f>I16/'Valor Dolar'!$B$3</f>
        <v>0</v>
      </c>
      <c r="J35" s="230">
        <f>J16/'Valor Dolar'!$B$3</f>
        <v>0</v>
      </c>
      <c r="K35" s="232">
        <f>K16/'Valor Dolar'!$B$3</f>
        <v>0</v>
      </c>
      <c r="L35" s="230">
        <f>L16/'Valor Dolar'!$B$3</f>
        <v>0</v>
      </c>
      <c r="M35" s="229">
        <f>M16/'Valor Dolar'!$B$3</f>
        <v>0</v>
      </c>
      <c r="N35" s="230">
        <f>N16/'Valor Dolar'!$B$3</f>
        <v>0</v>
      </c>
      <c r="O35" s="231">
        <f>O16/'Valor Dolar'!$B$3</f>
        <v>0</v>
      </c>
      <c r="P35" s="230">
        <f>P16/'Valor Dolar'!$B$3</f>
        <v>0</v>
      </c>
      <c r="Q35" s="232">
        <f>Q16/'Valor Dolar'!$B$3</f>
        <v>0</v>
      </c>
      <c r="R35" s="230">
        <f>R16/'Valor Dolar'!$B$3</f>
        <v>0</v>
      </c>
      <c r="S35" s="222">
        <f t="shared" si="7"/>
        <v>0</v>
      </c>
      <c r="T35" s="223">
        <f t="shared" si="8"/>
        <v>0</v>
      </c>
    </row>
    <row r="36" spans="1:20" x14ac:dyDescent="0.25">
      <c r="A36" s="238">
        <f t="shared" si="6"/>
        <v>0</v>
      </c>
      <c r="B36" s="233">
        <f t="shared" si="6"/>
        <v>0</v>
      </c>
      <c r="C36" s="234">
        <f t="shared" si="6"/>
        <v>0</v>
      </c>
      <c r="D36" s="234">
        <f t="shared" si="6"/>
        <v>0</v>
      </c>
      <c r="E36" s="227">
        <f>E17/'Valor Dolar'!$B$3</f>
        <v>0</v>
      </c>
      <c r="F36" s="228">
        <f>F17/'Valor Dolar'!$B$3</f>
        <v>0</v>
      </c>
      <c r="G36" s="229">
        <f>G17/'Valor Dolar'!$B$3</f>
        <v>0</v>
      </c>
      <c r="H36" s="230">
        <f>H17/'Valor Dolar'!$B$3</f>
        <v>0</v>
      </c>
      <c r="I36" s="231">
        <f>I17/'Valor Dolar'!$B$3</f>
        <v>0</v>
      </c>
      <c r="J36" s="230">
        <f>J17/'Valor Dolar'!$B$3</f>
        <v>0</v>
      </c>
      <c r="K36" s="232">
        <f>K17/'Valor Dolar'!$B$3</f>
        <v>0</v>
      </c>
      <c r="L36" s="230">
        <f>L17/'Valor Dolar'!$B$3</f>
        <v>0</v>
      </c>
      <c r="M36" s="229">
        <f>M17/'Valor Dolar'!$B$3</f>
        <v>0</v>
      </c>
      <c r="N36" s="230">
        <f>N17/'Valor Dolar'!$B$3</f>
        <v>0</v>
      </c>
      <c r="O36" s="231">
        <f>O17/'Valor Dolar'!$B$3</f>
        <v>0</v>
      </c>
      <c r="P36" s="230">
        <f>P17/'Valor Dolar'!$B$3</f>
        <v>0</v>
      </c>
      <c r="Q36" s="232">
        <f>Q17/'Valor Dolar'!$B$3</f>
        <v>0</v>
      </c>
      <c r="R36" s="230">
        <f>R17/'Valor Dolar'!$B$3</f>
        <v>0</v>
      </c>
      <c r="S36" s="222">
        <f t="shared" si="7"/>
        <v>0</v>
      </c>
      <c r="T36" s="223">
        <f t="shared" si="8"/>
        <v>0</v>
      </c>
    </row>
    <row r="37" spans="1:20" ht="15.75" thickBot="1" x14ac:dyDescent="0.3">
      <c r="A37" s="215" t="s">
        <v>117</v>
      </c>
      <c r="B37" s="216"/>
      <c r="C37" s="217"/>
      <c r="D37" s="217"/>
      <c r="E37" s="218">
        <f>SUM(E25:E36)</f>
        <v>0</v>
      </c>
      <c r="F37" s="219">
        <f>SUM(F25:F36)</f>
        <v>0</v>
      </c>
      <c r="G37" s="220">
        <f t="shared" ref="G37:T37" si="9">SUM(G25:G36)</f>
        <v>0</v>
      </c>
      <c r="H37" s="219">
        <f t="shared" si="9"/>
        <v>0</v>
      </c>
      <c r="I37" s="220">
        <f t="shared" si="9"/>
        <v>0</v>
      </c>
      <c r="J37" s="219">
        <f t="shared" si="9"/>
        <v>0</v>
      </c>
      <c r="K37" s="220">
        <f t="shared" si="9"/>
        <v>0</v>
      </c>
      <c r="L37" s="219">
        <f t="shared" si="9"/>
        <v>0</v>
      </c>
      <c r="M37" s="220">
        <f t="shared" ref="M37:R37" si="10">SUM(M25:M36)</f>
        <v>0</v>
      </c>
      <c r="N37" s="219">
        <f t="shared" si="10"/>
        <v>0</v>
      </c>
      <c r="O37" s="220">
        <f t="shared" si="10"/>
        <v>0</v>
      </c>
      <c r="P37" s="219">
        <f t="shared" si="10"/>
        <v>0</v>
      </c>
      <c r="Q37" s="220">
        <f t="shared" si="10"/>
        <v>0</v>
      </c>
      <c r="R37" s="219">
        <f t="shared" si="10"/>
        <v>0</v>
      </c>
      <c r="S37" s="220">
        <f t="shared" si="9"/>
        <v>0</v>
      </c>
      <c r="T37" s="221">
        <f t="shared" si="9"/>
        <v>0</v>
      </c>
    </row>
  </sheetData>
  <mergeCells count="34">
    <mergeCell ref="A4:D4"/>
    <mergeCell ref="E4:F4"/>
    <mergeCell ref="G4:H4"/>
    <mergeCell ref="I4:J4"/>
    <mergeCell ref="O4:P4"/>
    <mergeCell ref="K4:L4"/>
    <mergeCell ref="M4:N4"/>
    <mergeCell ref="S23:T23"/>
    <mergeCell ref="A23:D23"/>
    <mergeCell ref="E23:F23"/>
    <mergeCell ref="G23:H23"/>
    <mergeCell ref="I23:J23"/>
    <mergeCell ref="K23:L23"/>
    <mergeCell ref="M23:N23"/>
    <mergeCell ref="O23:P23"/>
    <mergeCell ref="Q23:R23"/>
    <mergeCell ref="G22:H22"/>
    <mergeCell ref="I22:J22"/>
    <mergeCell ref="K22:L22"/>
    <mergeCell ref="Q3:R3"/>
    <mergeCell ref="G3:H3"/>
    <mergeCell ref="I3:J3"/>
    <mergeCell ref="K3:L3"/>
    <mergeCell ref="M3:N3"/>
    <mergeCell ref="O3:P3"/>
    <mergeCell ref="Q4:R4"/>
    <mergeCell ref="V4:Z4"/>
    <mergeCell ref="V5:Z7"/>
    <mergeCell ref="V9:Z13"/>
    <mergeCell ref="V16:Z20"/>
    <mergeCell ref="M22:N22"/>
    <mergeCell ref="O22:P22"/>
    <mergeCell ref="Q22:R22"/>
    <mergeCell ref="S4:T4"/>
  </mergeCell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7"/>
  <sheetViews>
    <sheetView topLeftCell="A10" zoomScale="40" zoomScaleNormal="40" workbookViewId="0">
      <selection activeCell="C65" sqref="C65"/>
    </sheetView>
  </sheetViews>
  <sheetFormatPr baseColWidth="10" defaultColWidth="10.85546875" defaultRowHeight="15" x14ac:dyDescent="0.25"/>
  <cols>
    <col min="1" max="1" width="30.42578125" style="38" customWidth="1"/>
    <col min="2" max="2" width="17.7109375" style="38" customWidth="1"/>
    <col min="3" max="3" width="112.28515625" style="38" customWidth="1"/>
    <col min="4" max="5" width="16.42578125" style="38" customWidth="1"/>
    <col min="6" max="6" width="20.7109375" style="38" customWidth="1"/>
    <col min="7" max="7" width="16.42578125" style="38" customWidth="1"/>
    <col min="8" max="8" width="20.140625" style="38" customWidth="1"/>
    <col min="9" max="11" width="16.42578125" style="38" customWidth="1"/>
    <col min="12" max="12" width="24" style="38" customWidth="1"/>
    <col min="13" max="16384" width="10.85546875" style="38"/>
  </cols>
  <sheetData>
    <row r="1" spans="1:24" x14ac:dyDescent="0.25">
      <c r="A1" s="39" t="s">
        <v>151</v>
      </c>
      <c r="B1" s="39"/>
    </row>
    <row r="2" spans="1:24" ht="15.75" thickBot="1" x14ac:dyDescent="0.3"/>
    <row r="3" spans="1:24" ht="15.75" thickBot="1" x14ac:dyDescent="0.3">
      <c r="E3" s="664" t="s">
        <v>148</v>
      </c>
      <c r="F3" s="665"/>
      <c r="G3" s="664" t="s">
        <v>149</v>
      </c>
      <c r="H3" s="665"/>
      <c r="I3" s="664" t="s">
        <v>150</v>
      </c>
      <c r="J3" s="665"/>
      <c r="K3" s="664" t="s">
        <v>178</v>
      </c>
      <c r="L3" s="665"/>
      <c r="M3" s="664" t="s">
        <v>177</v>
      </c>
      <c r="N3" s="665"/>
      <c r="O3" s="664" t="s">
        <v>176</v>
      </c>
      <c r="P3" s="665"/>
    </row>
    <row r="4" spans="1:24" ht="15" customHeight="1" thickBot="1" x14ac:dyDescent="0.4">
      <c r="A4" s="681" t="s">
        <v>152</v>
      </c>
      <c r="B4" s="682"/>
      <c r="C4" s="673" t="s">
        <v>140</v>
      </c>
      <c r="D4" s="674"/>
      <c r="E4" s="683">
        <f>E54</f>
        <v>0</v>
      </c>
      <c r="F4" s="684"/>
      <c r="G4" s="679">
        <f>G54</f>
        <v>0</v>
      </c>
      <c r="H4" s="680"/>
      <c r="I4" s="679">
        <f>I54</f>
        <v>0</v>
      </c>
      <c r="J4" s="680"/>
      <c r="K4" s="679">
        <f>K54</f>
        <v>0</v>
      </c>
      <c r="L4" s="680"/>
      <c r="M4" s="679">
        <f>M54</f>
        <v>0</v>
      </c>
      <c r="N4" s="680"/>
      <c r="O4" s="679">
        <f>O54</f>
        <v>0</v>
      </c>
      <c r="P4" s="680"/>
      <c r="Q4" s="666" t="s">
        <v>107</v>
      </c>
      <c r="R4" s="667"/>
      <c r="T4" s="477" t="s">
        <v>201</v>
      </c>
      <c r="U4" s="478"/>
      <c r="V4" s="478"/>
      <c r="W4" s="478"/>
      <c r="X4" s="478"/>
    </row>
    <row r="5" spans="1:24" ht="28.5" x14ac:dyDescent="0.25">
      <c r="A5" s="260" t="s">
        <v>27</v>
      </c>
      <c r="B5" s="261" t="s">
        <v>47</v>
      </c>
      <c r="C5" s="262" t="s">
        <v>108</v>
      </c>
      <c r="D5" s="263" t="s">
        <v>109</v>
      </c>
      <c r="E5" s="264" t="s">
        <v>108</v>
      </c>
      <c r="F5" s="263" t="s">
        <v>109</v>
      </c>
      <c r="G5" s="264" t="s">
        <v>108</v>
      </c>
      <c r="H5" s="263" t="s">
        <v>109</v>
      </c>
      <c r="I5" s="264" t="s">
        <v>108</v>
      </c>
      <c r="J5" s="263" t="s">
        <v>109</v>
      </c>
      <c r="K5" s="264" t="s">
        <v>108</v>
      </c>
      <c r="L5" s="263" t="s">
        <v>109</v>
      </c>
      <c r="M5" s="264" t="s">
        <v>108</v>
      </c>
      <c r="N5" s="263" t="s">
        <v>109</v>
      </c>
      <c r="O5" s="264" t="s">
        <v>108</v>
      </c>
      <c r="P5" s="263" t="s">
        <v>109</v>
      </c>
      <c r="Q5" s="264" t="s">
        <v>108</v>
      </c>
      <c r="R5" s="263" t="s">
        <v>109</v>
      </c>
      <c r="T5" s="634" t="s">
        <v>203</v>
      </c>
      <c r="U5" s="635"/>
      <c r="V5" s="635"/>
      <c r="W5" s="635"/>
      <c r="X5" s="636"/>
    </row>
    <row r="6" spans="1:24" x14ac:dyDescent="0.25">
      <c r="A6" s="239"/>
      <c r="B6" s="239"/>
      <c r="C6" s="240"/>
      <c r="D6" s="240"/>
      <c r="E6" s="241"/>
      <c r="F6" s="241"/>
      <c r="G6" s="241"/>
      <c r="H6" s="241"/>
      <c r="I6" s="241"/>
      <c r="J6" s="241"/>
      <c r="K6" s="241"/>
      <c r="L6" s="241"/>
      <c r="M6" s="241"/>
      <c r="N6" s="241"/>
      <c r="O6" s="241"/>
      <c r="P6" s="241"/>
      <c r="Q6" s="242">
        <f>C6+E6+G6+I6+K6+M6+O6</f>
        <v>0</v>
      </c>
      <c r="R6" s="247">
        <f>D6+F6+H6+J6+L6+N6+P6</f>
        <v>0</v>
      </c>
      <c r="T6" s="637"/>
      <c r="U6" s="638"/>
      <c r="V6" s="638"/>
      <c r="W6" s="638"/>
      <c r="X6" s="639"/>
    </row>
    <row r="7" spans="1:24" ht="15.75" thickBot="1" x14ac:dyDescent="0.3">
      <c r="A7" s="239"/>
      <c r="B7" s="239"/>
      <c r="C7" s="240"/>
      <c r="D7" s="240"/>
      <c r="E7" s="241"/>
      <c r="F7" s="241"/>
      <c r="G7" s="241"/>
      <c r="H7" s="241"/>
      <c r="I7" s="241"/>
      <c r="J7" s="241"/>
      <c r="K7" s="241"/>
      <c r="L7" s="241"/>
      <c r="M7" s="241"/>
      <c r="N7" s="241"/>
      <c r="O7" s="241"/>
      <c r="P7" s="241"/>
      <c r="Q7" s="242">
        <f t="shared" ref="Q7:Q46" si="0">C7+E7+G7+I7+K7+M7+O7</f>
        <v>0</v>
      </c>
      <c r="R7" s="247">
        <f t="shared" ref="R7:R46" si="1">D7+F7+H7+J7+L7+N7+P7</f>
        <v>0</v>
      </c>
      <c r="T7" s="640"/>
      <c r="U7" s="641"/>
      <c r="V7" s="641"/>
      <c r="W7" s="641"/>
      <c r="X7" s="642"/>
    </row>
    <row r="8" spans="1:24" ht="19.5" thickBot="1" x14ac:dyDescent="0.35">
      <c r="A8" s="243"/>
      <c r="B8" s="239"/>
      <c r="C8" s="240"/>
      <c r="D8" s="240"/>
      <c r="E8" s="241"/>
      <c r="F8" s="241"/>
      <c r="G8" s="241"/>
      <c r="H8" s="241"/>
      <c r="I8" s="241"/>
      <c r="J8" s="241"/>
      <c r="K8" s="241"/>
      <c r="L8" s="241"/>
      <c r="M8" s="241"/>
      <c r="N8" s="241"/>
      <c r="O8" s="241"/>
      <c r="P8" s="241"/>
      <c r="Q8" s="242">
        <f t="shared" si="0"/>
        <v>0</v>
      </c>
      <c r="R8" s="247">
        <f t="shared" si="1"/>
        <v>0</v>
      </c>
      <c r="T8" s="149"/>
      <c r="U8" s="150"/>
      <c r="V8" s="150"/>
      <c r="W8" s="150"/>
      <c r="X8" s="150"/>
    </row>
    <row r="9" spans="1:24" x14ac:dyDescent="0.25">
      <c r="A9" s="239"/>
      <c r="B9" s="239"/>
      <c r="C9" s="240"/>
      <c r="D9" s="240"/>
      <c r="E9" s="241"/>
      <c r="F9" s="241"/>
      <c r="G9" s="241"/>
      <c r="H9" s="241"/>
      <c r="I9" s="241"/>
      <c r="J9" s="241"/>
      <c r="K9" s="241"/>
      <c r="L9" s="241"/>
      <c r="M9" s="241"/>
      <c r="N9" s="241"/>
      <c r="O9" s="241"/>
      <c r="P9" s="241"/>
      <c r="Q9" s="242">
        <f t="shared" si="0"/>
        <v>0</v>
      </c>
      <c r="R9" s="247">
        <f t="shared" si="1"/>
        <v>0</v>
      </c>
      <c r="T9" s="643" t="s">
        <v>204</v>
      </c>
      <c r="U9" s="644"/>
      <c r="V9" s="644"/>
      <c r="W9" s="644"/>
      <c r="X9" s="645"/>
    </row>
    <row r="10" spans="1:24" x14ac:dyDescent="0.25">
      <c r="A10" s="239"/>
      <c r="B10" s="239"/>
      <c r="C10" s="240"/>
      <c r="D10" s="240"/>
      <c r="E10" s="240"/>
      <c r="F10" s="244"/>
      <c r="G10" s="240"/>
      <c r="H10" s="244"/>
      <c r="I10" s="240"/>
      <c r="J10" s="244"/>
      <c r="K10" s="240"/>
      <c r="L10" s="244"/>
      <c r="M10" s="240"/>
      <c r="N10" s="244"/>
      <c r="O10" s="240"/>
      <c r="P10" s="244"/>
      <c r="Q10" s="242">
        <f t="shared" si="0"/>
        <v>0</v>
      </c>
      <c r="R10" s="247">
        <f t="shared" si="1"/>
        <v>0</v>
      </c>
      <c r="T10" s="646"/>
      <c r="U10" s="647"/>
      <c r="V10" s="647"/>
      <c r="W10" s="647"/>
      <c r="X10" s="648"/>
    </row>
    <row r="11" spans="1:24" x14ac:dyDescent="0.25">
      <c r="A11" s="245"/>
      <c r="B11" s="239"/>
      <c r="C11" s="240"/>
      <c r="D11" s="240"/>
      <c r="E11" s="240"/>
      <c r="F11" s="244"/>
      <c r="G11" s="240"/>
      <c r="H11" s="244"/>
      <c r="I11" s="240"/>
      <c r="J11" s="244"/>
      <c r="K11" s="240"/>
      <c r="L11" s="244"/>
      <c r="M11" s="240"/>
      <c r="N11" s="244"/>
      <c r="O11" s="240"/>
      <c r="P11" s="244"/>
      <c r="Q11" s="242">
        <f t="shared" si="0"/>
        <v>0</v>
      </c>
      <c r="R11" s="247">
        <f t="shared" si="1"/>
        <v>0</v>
      </c>
      <c r="T11" s="646"/>
      <c r="U11" s="647"/>
      <c r="V11" s="647"/>
      <c r="W11" s="647"/>
      <c r="X11" s="648"/>
    </row>
    <row r="12" spans="1:24" x14ac:dyDescent="0.25">
      <c r="A12" s="239"/>
      <c r="B12" s="239"/>
      <c r="C12" s="240"/>
      <c r="D12" s="240"/>
      <c r="E12" s="240"/>
      <c r="F12" s="244"/>
      <c r="G12" s="246"/>
      <c r="H12" s="244"/>
      <c r="I12" s="246"/>
      <c r="J12" s="244"/>
      <c r="K12" s="240"/>
      <c r="L12" s="244"/>
      <c r="M12" s="246"/>
      <c r="N12" s="244"/>
      <c r="O12" s="246"/>
      <c r="P12" s="244"/>
      <c r="Q12" s="242">
        <f t="shared" si="0"/>
        <v>0</v>
      </c>
      <c r="R12" s="247">
        <f t="shared" si="1"/>
        <v>0</v>
      </c>
      <c r="T12" s="646"/>
      <c r="U12" s="647"/>
      <c r="V12" s="647"/>
      <c r="W12" s="647"/>
      <c r="X12" s="648"/>
    </row>
    <row r="13" spans="1:24" ht="15.75" thickBot="1" x14ac:dyDescent="0.3">
      <c r="A13" s="239"/>
      <c r="B13" s="239"/>
      <c r="C13" s="240"/>
      <c r="D13" s="240"/>
      <c r="E13" s="240"/>
      <c r="F13" s="244"/>
      <c r="G13" s="246"/>
      <c r="H13" s="244"/>
      <c r="I13" s="246"/>
      <c r="J13" s="244"/>
      <c r="K13" s="240"/>
      <c r="L13" s="244"/>
      <c r="M13" s="246"/>
      <c r="N13" s="244"/>
      <c r="O13" s="246"/>
      <c r="P13" s="244"/>
      <c r="Q13" s="242">
        <f t="shared" si="0"/>
        <v>0</v>
      </c>
      <c r="R13" s="247">
        <f t="shared" si="1"/>
        <v>0</v>
      </c>
      <c r="T13" s="649"/>
      <c r="U13" s="650"/>
      <c r="V13" s="650"/>
      <c r="W13" s="650"/>
      <c r="X13" s="651"/>
    </row>
    <row r="14" spans="1:24" ht="18.75" x14ac:dyDescent="0.3">
      <c r="A14" s="239"/>
      <c r="B14" s="239"/>
      <c r="C14" s="240"/>
      <c r="D14" s="240"/>
      <c r="E14" s="240"/>
      <c r="F14" s="244"/>
      <c r="G14" s="246"/>
      <c r="H14" s="244"/>
      <c r="I14" s="246"/>
      <c r="J14" s="244"/>
      <c r="K14" s="240"/>
      <c r="L14" s="244"/>
      <c r="M14" s="246"/>
      <c r="N14" s="244"/>
      <c r="O14" s="246"/>
      <c r="P14" s="244"/>
      <c r="Q14" s="242">
        <f t="shared" si="0"/>
        <v>0</v>
      </c>
      <c r="R14" s="247">
        <f t="shared" si="1"/>
        <v>0</v>
      </c>
      <c r="T14" s="151"/>
      <c r="U14" s="151"/>
      <c r="V14" s="151"/>
      <c r="W14" s="151"/>
      <c r="X14" s="151"/>
    </row>
    <row r="15" spans="1:24" ht="19.5" thickBot="1" x14ac:dyDescent="0.35">
      <c r="A15" s="239"/>
      <c r="B15" s="239"/>
      <c r="C15" s="240"/>
      <c r="D15" s="240"/>
      <c r="E15" s="240"/>
      <c r="F15" s="244"/>
      <c r="G15" s="240"/>
      <c r="H15" s="244"/>
      <c r="I15" s="246"/>
      <c r="J15" s="244"/>
      <c r="K15" s="240"/>
      <c r="L15" s="244"/>
      <c r="M15" s="240"/>
      <c r="N15" s="244"/>
      <c r="O15" s="246"/>
      <c r="P15" s="244"/>
      <c r="Q15" s="242">
        <f t="shared" si="0"/>
        <v>0</v>
      </c>
      <c r="R15" s="247">
        <f t="shared" si="1"/>
        <v>0</v>
      </c>
      <c r="T15" s="151"/>
      <c r="U15" s="151"/>
      <c r="V15" s="151"/>
      <c r="W15" s="151"/>
      <c r="X15" s="151"/>
    </row>
    <row r="16" spans="1:24" x14ac:dyDescent="0.25">
      <c r="A16" s="239"/>
      <c r="B16" s="239"/>
      <c r="C16" s="240"/>
      <c r="D16" s="240"/>
      <c r="E16" s="240"/>
      <c r="F16" s="244"/>
      <c r="G16" s="246"/>
      <c r="H16" s="244"/>
      <c r="I16" s="246"/>
      <c r="J16" s="244"/>
      <c r="K16" s="240"/>
      <c r="L16" s="244"/>
      <c r="M16" s="246"/>
      <c r="N16" s="244"/>
      <c r="O16" s="246"/>
      <c r="P16" s="244"/>
      <c r="Q16" s="242">
        <f t="shared" si="0"/>
        <v>0</v>
      </c>
      <c r="R16" s="247">
        <f t="shared" si="1"/>
        <v>0</v>
      </c>
      <c r="T16" s="479" t="s">
        <v>206</v>
      </c>
      <c r="U16" s="480"/>
      <c r="V16" s="480"/>
      <c r="W16" s="480"/>
      <c r="X16" s="481"/>
    </row>
    <row r="17" spans="1:24" x14ac:dyDescent="0.25">
      <c r="A17" s="239"/>
      <c r="B17" s="239"/>
      <c r="C17" s="240"/>
      <c r="D17" s="240"/>
      <c r="E17" s="240"/>
      <c r="F17" s="244"/>
      <c r="G17" s="246"/>
      <c r="H17" s="244"/>
      <c r="I17" s="246"/>
      <c r="J17" s="244"/>
      <c r="K17" s="240"/>
      <c r="L17" s="244"/>
      <c r="M17" s="246"/>
      <c r="N17" s="244"/>
      <c r="O17" s="246"/>
      <c r="P17" s="244"/>
      <c r="Q17" s="242">
        <f t="shared" si="0"/>
        <v>0</v>
      </c>
      <c r="R17" s="247">
        <f t="shared" si="1"/>
        <v>0</v>
      </c>
      <c r="T17" s="482"/>
      <c r="U17" s="483"/>
      <c r="V17" s="483"/>
      <c r="W17" s="483"/>
      <c r="X17" s="484"/>
    </row>
    <row r="18" spans="1:24" x14ac:dyDescent="0.25">
      <c r="A18" s="239"/>
      <c r="B18" s="239"/>
      <c r="C18" s="240"/>
      <c r="D18" s="240"/>
      <c r="E18" s="240"/>
      <c r="F18" s="244"/>
      <c r="G18" s="246"/>
      <c r="H18" s="244"/>
      <c r="I18" s="246"/>
      <c r="J18" s="244"/>
      <c r="K18" s="240"/>
      <c r="L18" s="244"/>
      <c r="M18" s="246"/>
      <c r="N18" s="244"/>
      <c r="O18" s="246"/>
      <c r="P18" s="244"/>
      <c r="Q18" s="242">
        <f t="shared" si="0"/>
        <v>0</v>
      </c>
      <c r="R18" s="247">
        <f t="shared" si="1"/>
        <v>0</v>
      </c>
      <c r="T18" s="482"/>
      <c r="U18" s="483"/>
      <c r="V18" s="483"/>
      <c r="W18" s="483"/>
      <c r="X18" s="484"/>
    </row>
    <row r="19" spans="1:24" x14ac:dyDescent="0.25">
      <c r="A19" s="239"/>
      <c r="B19" s="239"/>
      <c r="C19" s="240"/>
      <c r="D19" s="240"/>
      <c r="E19" s="240"/>
      <c r="F19" s="244"/>
      <c r="G19" s="246"/>
      <c r="H19" s="244"/>
      <c r="I19" s="246"/>
      <c r="J19" s="244"/>
      <c r="K19" s="240"/>
      <c r="L19" s="244"/>
      <c r="M19" s="246"/>
      <c r="N19" s="244"/>
      <c r="O19" s="246"/>
      <c r="P19" s="244"/>
      <c r="Q19" s="242">
        <f t="shared" si="0"/>
        <v>0</v>
      </c>
      <c r="R19" s="247">
        <f t="shared" si="1"/>
        <v>0</v>
      </c>
      <c r="T19" s="482"/>
      <c r="U19" s="483"/>
      <c r="V19" s="483"/>
      <c r="W19" s="483"/>
      <c r="X19" s="484"/>
    </row>
    <row r="20" spans="1:24" ht="15.75" thickBot="1" x14ac:dyDescent="0.3">
      <c r="A20" s="239"/>
      <c r="B20" s="239"/>
      <c r="C20" s="240"/>
      <c r="D20" s="240"/>
      <c r="E20" s="240"/>
      <c r="F20" s="244"/>
      <c r="G20" s="246"/>
      <c r="H20" s="244"/>
      <c r="I20" s="246"/>
      <c r="J20" s="244"/>
      <c r="K20" s="240"/>
      <c r="L20" s="244"/>
      <c r="M20" s="246"/>
      <c r="N20" s="244"/>
      <c r="O20" s="246"/>
      <c r="P20" s="244"/>
      <c r="Q20" s="242">
        <f t="shared" si="0"/>
        <v>0</v>
      </c>
      <c r="R20" s="247">
        <f t="shared" si="1"/>
        <v>0</v>
      </c>
      <c r="T20" s="485"/>
      <c r="U20" s="486"/>
      <c r="V20" s="486"/>
      <c r="W20" s="486"/>
      <c r="X20" s="487"/>
    </row>
    <row r="21" spans="1:24" x14ac:dyDescent="0.25">
      <c r="A21" s="239"/>
      <c r="B21" s="239"/>
      <c r="C21" s="240"/>
      <c r="D21" s="240"/>
      <c r="E21" s="240"/>
      <c r="F21" s="244"/>
      <c r="G21" s="246"/>
      <c r="H21" s="244"/>
      <c r="I21" s="246"/>
      <c r="J21" s="244"/>
      <c r="K21" s="240"/>
      <c r="L21" s="244"/>
      <c r="M21" s="246"/>
      <c r="N21" s="244"/>
      <c r="O21" s="246"/>
      <c r="P21" s="244"/>
      <c r="Q21" s="242">
        <f t="shared" si="0"/>
        <v>0</v>
      </c>
      <c r="R21" s="247">
        <f t="shared" si="1"/>
        <v>0</v>
      </c>
    </row>
    <row r="22" spans="1:24" x14ac:dyDescent="0.25">
      <c r="A22" s="239"/>
      <c r="B22" s="239"/>
      <c r="C22" s="240"/>
      <c r="D22" s="240"/>
      <c r="E22" s="240"/>
      <c r="F22" s="244"/>
      <c r="G22" s="246"/>
      <c r="H22" s="244"/>
      <c r="I22" s="246"/>
      <c r="J22" s="244"/>
      <c r="K22" s="240"/>
      <c r="L22" s="244"/>
      <c r="M22" s="246"/>
      <c r="N22" s="244"/>
      <c r="O22" s="246"/>
      <c r="P22" s="244"/>
      <c r="Q22" s="242">
        <f t="shared" si="0"/>
        <v>0</v>
      </c>
      <c r="R22" s="247">
        <f t="shared" si="1"/>
        <v>0</v>
      </c>
    </row>
    <row r="23" spans="1:24" x14ac:dyDescent="0.25">
      <c r="A23" s="239"/>
      <c r="B23" s="239"/>
      <c r="C23" s="240"/>
      <c r="D23" s="240"/>
      <c r="E23" s="240"/>
      <c r="F23" s="244"/>
      <c r="G23" s="246"/>
      <c r="H23" s="244"/>
      <c r="I23" s="246"/>
      <c r="J23" s="244"/>
      <c r="K23" s="240"/>
      <c r="L23" s="244"/>
      <c r="M23" s="246"/>
      <c r="N23" s="244"/>
      <c r="O23" s="246"/>
      <c r="P23" s="244"/>
      <c r="Q23" s="242">
        <f t="shared" si="0"/>
        <v>0</v>
      </c>
      <c r="R23" s="247">
        <f t="shared" si="1"/>
        <v>0</v>
      </c>
    </row>
    <row r="24" spans="1:24" x14ac:dyDescent="0.25">
      <c r="A24" s="239"/>
      <c r="B24" s="239"/>
      <c r="C24" s="240"/>
      <c r="D24" s="240"/>
      <c r="E24" s="240"/>
      <c r="F24" s="244"/>
      <c r="G24" s="246"/>
      <c r="H24" s="244"/>
      <c r="I24" s="246"/>
      <c r="J24" s="244"/>
      <c r="K24" s="240"/>
      <c r="L24" s="244"/>
      <c r="M24" s="246"/>
      <c r="N24" s="244"/>
      <c r="O24" s="246"/>
      <c r="P24" s="244"/>
      <c r="Q24" s="242">
        <f t="shared" si="0"/>
        <v>0</v>
      </c>
      <c r="R24" s="247">
        <f t="shared" si="1"/>
        <v>0</v>
      </c>
    </row>
    <row r="25" spans="1:24" x14ac:dyDescent="0.25">
      <c r="A25" s="239"/>
      <c r="B25" s="239"/>
      <c r="C25" s="240"/>
      <c r="D25" s="240"/>
      <c r="E25" s="240"/>
      <c r="F25" s="244"/>
      <c r="G25" s="246"/>
      <c r="H25" s="244"/>
      <c r="I25" s="246"/>
      <c r="J25" s="244"/>
      <c r="K25" s="240"/>
      <c r="L25" s="244"/>
      <c r="M25" s="246"/>
      <c r="N25" s="244"/>
      <c r="O25" s="246"/>
      <c r="P25" s="244"/>
      <c r="Q25" s="242">
        <f t="shared" si="0"/>
        <v>0</v>
      </c>
      <c r="R25" s="247">
        <f t="shared" si="1"/>
        <v>0</v>
      </c>
    </row>
    <row r="26" spans="1:24" x14ac:dyDescent="0.25">
      <c r="A26" s="239"/>
      <c r="B26" s="239"/>
      <c r="C26" s="240"/>
      <c r="D26" s="240"/>
      <c r="E26" s="240"/>
      <c r="F26" s="244"/>
      <c r="G26" s="246"/>
      <c r="H26" s="244"/>
      <c r="I26" s="246"/>
      <c r="J26" s="244"/>
      <c r="K26" s="240"/>
      <c r="L26" s="244"/>
      <c r="M26" s="246"/>
      <c r="N26" s="244"/>
      <c r="O26" s="246"/>
      <c r="P26" s="244"/>
      <c r="Q26" s="242">
        <f t="shared" si="0"/>
        <v>0</v>
      </c>
      <c r="R26" s="247">
        <f t="shared" si="1"/>
        <v>0</v>
      </c>
    </row>
    <row r="27" spans="1:24" x14ac:dyDescent="0.25">
      <c r="A27" s="239"/>
      <c r="B27" s="239"/>
      <c r="C27" s="240"/>
      <c r="D27" s="240"/>
      <c r="E27" s="240"/>
      <c r="F27" s="244"/>
      <c r="G27" s="246"/>
      <c r="H27" s="244"/>
      <c r="I27" s="246"/>
      <c r="J27" s="244"/>
      <c r="K27" s="240"/>
      <c r="L27" s="244"/>
      <c r="M27" s="246"/>
      <c r="N27" s="244"/>
      <c r="O27" s="246"/>
      <c r="P27" s="244"/>
      <c r="Q27" s="242">
        <f t="shared" si="0"/>
        <v>0</v>
      </c>
      <c r="R27" s="247">
        <f t="shared" si="1"/>
        <v>0</v>
      </c>
      <c r="T27" s="38" t="s">
        <v>41</v>
      </c>
    </row>
    <row r="28" spans="1:24" x14ac:dyDescent="0.25">
      <c r="A28" s="239"/>
      <c r="B28" s="239"/>
      <c r="C28" s="240"/>
      <c r="D28" s="240"/>
      <c r="E28" s="240"/>
      <c r="F28" s="244"/>
      <c r="G28" s="246"/>
      <c r="H28" s="244"/>
      <c r="I28" s="246"/>
      <c r="J28" s="244"/>
      <c r="K28" s="240"/>
      <c r="L28" s="244"/>
      <c r="M28" s="246"/>
      <c r="N28" s="244"/>
      <c r="O28" s="246"/>
      <c r="P28" s="244"/>
      <c r="Q28" s="242">
        <f t="shared" si="0"/>
        <v>0</v>
      </c>
      <c r="R28" s="247">
        <f t="shared" si="1"/>
        <v>0</v>
      </c>
    </row>
    <row r="29" spans="1:24" x14ac:dyDescent="0.25">
      <c r="A29" s="239"/>
      <c r="B29" s="239"/>
      <c r="C29" s="240"/>
      <c r="D29" s="240"/>
      <c r="E29" s="240"/>
      <c r="F29" s="244"/>
      <c r="G29" s="246"/>
      <c r="H29" s="244"/>
      <c r="I29" s="246"/>
      <c r="J29" s="244"/>
      <c r="K29" s="240"/>
      <c r="L29" s="244"/>
      <c r="M29" s="246"/>
      <c r="N29" s="244"/>
      <c r="O29" s="246"/>
      <c r="P29" s="244"/>
      <c r="Q29" s="242">
        <f t="shared" si="0"/>
        <v>0</v>
      </c>
      <c r="R29" s="247">
        <f t="shared" si="1"/>
        <v>0</v>
      </c>
    </row>
    <row r="30" spans="1:24" x14ac:dyDescent="0.25">
      <c r="A30" s="239"/>
      <c r="B30" s="239"/>
      <c r="C30" s="240"/>
      <c r="D30" s="240"/>
      <c r="E30" s="240"/>
      <c r="F30" s="244"/>
      <c r="G30" s="246"/>
      <c r="H30" s="244"/>
      <c r="I30" s="246"/>
      <c r="J30" s="244"/>
      <c r="K30" s="240"/>
      <c r="L30" s="244"/>
      <c r="M30" s="246"/>
      <c r="N30" s="244"/>
      <c r="O30" s="246"/>
      <c r="P30" s="244"/>
      <c r="Q30" s="242">
        <f t="shared" si="0"/>
        <v>0</v>
      </c>
      <c r="R30" s="247">
        <f t="shared" si="1"/>
        <v>0</v>
      </c>
    </row>
    <row r="31" spans="1:24" x14ac:dyDescent="0.25">
      <c r="A31" s="239"/>
      <c r="B31" s="239"/>
      <c r="C31" s="240"/>
      <c r="D31" s="240"/>
      <c r="E31" s="240"/>
      <c r="F31" s="244"/>
      <c r="G31" s="246"/>
      <c r="H31" s="244"/>
      <c r="I31" s="246"/>
      <c r="J31" s="244"/>
      <c r="K31" s="240"/>
      <c r="L31" s="244"/>
      <c r="M31" s="246"/>
      <c r="N31" s="244"/>
      <c r="O31" s="246"/>
      <c r="P31" s="244"/>
      <c r="Q31" s="242">
        <f t="shared" si="0"/>
        <v>0</v>
      </c>
      <c r="R31" s="247">
        <f t="shared" si="1"/>
        <v>0</v>
      </c>
    </row>
    <row r="32" spans="1:24" x14ac:dyDescent="0.25">
      <c r="A32" s="239"/>
      <c r="B32" s="239"/>
      <c r="C32" s="240"/>
      <c r="D32" s="240"/>
      <c r="E32" s="240"/>
      <c r="F32" s="244"/>
      <c r="G32" s="246"/>
      <c r="H32" s="244"/>
      <c r="I32" s="246"/>
      <c r="J32" s="244"/>
      <c r="K32" s="240"/>
      <c r="L32" s="244"/>
      <c r="M32" s="246"/>
      <c r="N32" s="244"/>
      <c r="O32" s="246"/>
      <c r="P32" s="244"/>
      <c r="Q32" s="242">
        <f t="shared" si="0"/>
        <v>0</v>
      </c>
      <c r="R32" s="247">
        <f t="shared" si="1"/>
        <v>0</v>
      </c>
    </row>
    <row r="33" spans="1:18" x14ac:dyDescent="0.25">
      <c r="A33" s="239"/>
      <c r="B33" s="239"/>
      <c r="C33" s="240"/>
      <c r="D33" s="240"/>
      <c r="E33" s="240"/>
      <c r="F33" s="244"/>
      <c r="G33" s="246"/>
      <c r="H33" s="244"/>
      <c r="I33" s="246"/>
      <c r="J33" s="244"/>
      <c r="K33" s="240"/>
      <c r="L33" s="244"/>
      <c r="M33" s="246"/>
      <c r="N33" s="244"/>
      <c r="O33" s="246"/>
      <c r="P33" s="244"/>
      <c r="Q33" s="242">
        <f t="shared" si="0"/>
        <v>0</v>
      </c>
      <c r="R33" s="247">
        <f t="shared" si="1"/>
        <v>0</v>
      </c>
    </row>
    <row r="34" spans="1:18" x14ac:dyDescent="0.25">
      <c r="A34" s="239"/>
      <c r="B34" s="239"/>
      <c r="C34" s="240"/>
      <c r="D34" s="240"/>
      <c r="E34" s="240"/>
      <c r="F34" s="244"/>
      <c r="G34" s="246"/>
      <c r="H34" s="244"/>
      <c r="I34" s="246"/>
      <c r="J34" s="244"/>
      <c r="K34" s="240"/>
      <c r="L34" s="244"/>
      <c r="M34" s="246"/>
      <c r="N34" s="244"/>
      <c r="O34" s="246"/>
      <c r="P34" s="244"/>
      <c r="Q34" s="242">
        <f t="shared" si="0"/>
        <v>0</v>
      </c>
      <c r="R34" s="247">
        <f t="shared" si="1"/>
        <v>0</v>
      </c>
    </row>
    <row r="35" spans="1:18" x14ac:dyDescent="0.25">
      <c r="A35" s="239"/>
      <c r="B35" s="239"/>
      <c r="C35" s="240"/>
      <c r="D35" s="240"/>
      <c r="E35" s="240"/>
      <c r="F35" s="244"/>
      <c r="G35" s="246"/>
      <c r="H35" s="244"/>
      <c r="I35" s="246"/>
      <c r="J35" s="244"/>
      <c r="K35" s="240"/>
      <c r="L35" s="244"/>
      <c r="M35" s="246"/>
      <c r="N35" s="244"/>
      <c r="O35" s="246"/>
      <c r="P35" s="244"/>
      <c r="Q35" s="242">
        <f t="shared" si="0"/>
        <v>0</v>
      </c>
      <c r="R35" s="247">
        <f t="shared" si="1"/>
        <v>0</v>
      </c>
    </row>
    <row r="36" spans="1:18" x14ac:dyDescent="0.25">
      <c r="A36" s="239"/>
      <c r="B36" s="239"/>
      <c r="C36" s="240"/>
      <c r="D36" s="240"/>
      <c r="E36" s="240"/>
      <c r="F36" s="244"/>
      <c r="G36" s="246"/>
      <c r="H36" s="244"/>
      <c r="I36" s="246"/>
      <c r="J36" s="244"/>
      <c r="K36" s="240"/>
      <c r="L36" s="244"/>
      <c r="M36" s="246"/>
      <c r="N36" s="244"/>
      <c r="O36" s="246"/>
      <c r="P36" s="244"/>
      <c r="Q36" s="242">
        <f t="shared" si="0"/>
        <v>0</v>
      </c>
      <c r="R36" s="247">
        <f t="shared" si="1"/>
        <v>0</v>
      </c>
    </row>
    <row r="37" spans="1:18" x14ac:dyDescent="0.25">
      <c r="A37" s="239"/>
      <c r="B37" s="239"/>
      <c r="C37" s="240"/>
      <c r="D37" s="240"/>
      <c r="E37" s="240"/>
      <c r="F37" s="244"/>
      <c r="G37" s="246"/>
      <c r="H37" s="244"/>
      <c r="I37" s="246"/>
      <c r="J37" s="244"/>
      <c r="K37" s="240"/>
      <c r="L37" s="244"/>
      <c r="M37" s="246"/>
      <c r="N37" s="244"/>
      <c r="O37" s="246"/>
      <c r="P37" s="244"/>
      <c r="Q37" s="242">
        <f t="shared" si="0"/>
        <v>0</v>
      </c>
      <c r="R37" s="247">
        <f t="shared" si="1"/>
        <v>0</v>
      </c>
    </row>
    <row r="38" spans="1:18" x14ac:dyDescent="0.25">
      <c r="A38" s="239"/>
      <c r="B38" s="239"/>
      <c r="C38" s="240"/>
      <c r="D38" s="240"/>
      <c r="E38" s="240"/>
      <c r="F38" s="244"/>
      <c r="G38" s="246"/>
      <c r="H38" s="244"/>
      <c r="I38" s="246"/>
      <c r="J38" s="244"/>
      <c r="K38" s="240"/>
      <c r="L38" s="244"/>
      <c r="M38" s="246"/>
      <c r="N38" s="244"/>
      <c r="O38" s="246"/>
      <c r="P38" s="244"/>
      <c r="Q38" s="242">
        <f t="shared" si="0"/>
        <v>0</v>
      </c>
      <c r="R38" s="247">
        <f t="shared" si="1"/>
        <v>0</v>
      </c>
    </row>
    <row r="39" spans="1:18" x14ac:dyDescent="0.25">
      <c r="A39" s="239"/>
      <c r="B39" s="239"/>
      <c r="C39" s="240"/>
      <c r="D39" s="240"/>
      <c r="E39" s="240"/>
      <c r="F39" s="244"/>
      <c r="G39" s="246"/>
      <c r="H39" s="244"/>
      <c r="I39" s="246"/>
      <c r="J39" s="244"/>
      <c r="K39" s="240"/>
      <c r="L39" s="244"/>
      <c r="M39" s="246"/>
      <c r="N39" s="244"/>
      <c r="O39" s="246"/>
      <c r="P39" s="244"/>
      <c r="Q39" s="242">
        <f t="shared" si="0"/>
        <v>0</v>
      </c>
      <c r="R39" s="247">
        <f t="shared" si="1"/>
        <v>0</v>
      </c>
    </row>
    <row r="40" spans="1:18" x14ac:dyDescent="0.25">
      <c r="A40" s="239"/>
      <c r="B40" s="239"/>
      <c r="C40" s="240"/>
      <c r="D40" s="240"/>
      <c r="E40" s="240"/>
      <c r="F40" s="244"/>
      <c r="G40" s="246"/>
      <c r="H40" s="244"/>
      <c r="I40" s="246"/>
      <c r="J40" s="244"/>
      <c r="K40" s="240"/>
      <c r="L40" s="244"/>
      <c r="M40" s="246"/>
      <c r="N40" s="244"/>
      <c r="O40" s="246"/>
      <c r="P40" s="244"/>
      <c r="Q40" s="242">
        <f t="shared" si="0"/>
        <v>0</v>
      </c>
      <c r="R40" s="247">
        <f t="shared" si="1"/>
        <v>0</v>
      </c>
    </row>
    <row r="41" spans="1:18" x14ac:dyDescent="0.25">
      <c r="A41" s="239"/>
      <c r="B41" s="239"/>
      <c r="C41" s="240"/>
      <c r="D41" s="240"/>
      <c r="E41" s="240"/>
      <c r="F41" s="244"/>
      <c r="G41" s="246"/>
      <c r="H41" s="244"/>
      <c r="I41" s="246"/>
      <c r="J41" s="244"/>
      <c r="K41" s="240"/>
      <c r="L41" s="244"/>
      <c r="M41" s="246"/>
      <c r="N41" s="244"/>
      <c r="O41" s="246"/>
      <c r="P41" s="244"/>
      <c r="Q41" s="242">
        <f t="shared" si="0"/>
        <v>0</v>
      </c>
      <c r="R41" s="247">
        <f t="shared" si="1"/>
        <v>0</v>
      </c>
    </row>
    <row r="42" spans="1:18" x14ac:dyDescent="0.25">
      <c r="A42" s="239"/>
      <c r="B42" s="239"/>
      <c r="C42" s="240"/>
      <c r="D42" s="240"/>
      <c r="E42" s="240"/>
      <c r="F42" s="244"/>
      <c r="G42" s="246"/>
      <c r="H42" s="244"/>
      <c r="I42" s="246"/>
      <c r="J42" s="244"/>
      <c r="K42" s="240"/>
      <c r="L42" s="244"/>
      <c r="M42" s="246"/>
      <c r="N42" s="244"/>
      <c r="O42" s="246"/>
      <c r="P42" s="244"/>
      <c r="Q42" s="242">
        <f t="shared" si="0"/>
        <v>0</v>
      </c>
      <c r="R42" s="247">
        <f t="shared" si="1"/>
        <v>0</v>
      </c>
    </row>
    <row r="43" spans="1:18" x14ac:dyDescent="0.25">
      <c r="A43" s="239"/>
      <c r="B43" s="239"/>
      <c r="C43" s="240"/>
      <c r="D43" s="240"/>
      <c r="E43" s="240"/>
      <c r="F43" s="244"/>
      <c r="G43" s="246"/>
      <c r="H43" s="244"/>
      <c r="I43" s="246"/>
      <c r="J43" s="244"/>
      <c r="K43" s="240"/>
      <c r="L43" s="244"/>
      <c r="M43" s="246"/>
      <c r="N43" s="244"/>
      <c r="O43" s="246"/>
      <c r="P43" s="244"/>
      <c r="Q43" s="242">
        <f t="shared" si="0"/>
        <v>0</v>
      </c>
      <c r="R43" s="247">
        <f t="shared" si="1"/>
        <v>0</v>
      </c>
    </row>
    <row r="44" spans="1:18" x14ac:dyDescent="0.25">
      <c r="A44" s="239"/>
      <c r="B44" s="239"/>
      <c r="C44" s="240"/>
      <c r="D44" s="240"/>
      <c r="E44" s="240"/>
      <c r="F44" s="244"/>
      <c r="G44" s="246"/>
      <c r="H44" s="244"/>
      <c r="I44" s="246"/>
      <c r="J44" s="244"/>
      <c r="K44" s="240"/>
      <c r="L44" s="244"/>
      <c r="M44" s="246"/>
      <c r="N44" s="244"/>
      <c r="O44" s="246"/>
      <c r="P44" s="244"/>
      <c r="Q44" s="242">
        <f t="shared" si="0"/>
        <v>0</v>
      </c>
      <c r="R44" s="247">
        <f t="shared" si="1"/>
        <v>0</v>
      </c>
    </row>
    <row r="45" spans="1:18" x14ac:dyDescent="0.25">
      <c r="A45" s="239"/>
      <c r="B45" s="239"/>
      <c r="C45" s="240"/>
      <c r="D45" s="240"/>
      <c r="E45" s="240"/>
      <c r="F45" s="244"/>
      <c r="G45" s="246"/>
      <c r="H45" s="244"/>
      <c r="I45" s="246"/>
      <c r="J45" s="244"/>
      <c r="K45" s="240"/>
      <c r="L45" s="244"/>
      <c r="M45" s="246"/>
      <c r="N45" s="244"/>
      <c r="O45" s="246"/>
      <c r="P45" s="244"/>
      <c r="Q45" s="242">
        <f t="shared" si="0"/>
        <v>0</v>
      </c>
      <c r="R45" s="247">
        <f t="shared" si="1"/>
        <v>0</v>
      </c>
    </row>
    <row r="46" spans="1:18" x14ac:dyDescent="0.25">
      <c r="A46" s="239"/>
      <c r="B46" s="239"/>
      <c r="C46" s="240"/>
      <c r="D46" s="240"/>
      <c r="E46" s="240"/>
      <c r="F46" s="244"/>
      <c r="G46" s="246"/>
      <c r="H46" s="244"/>
      <c r="I46" s="246"/>
      <c r="J46" s="244"/>
      <c r="K46" s="240"/>
      <c r="L46" s="244"/>
      <c r="M46" s="246"/>
      <c r="N46" s="244"/>
      <c r="O46" s="246"/>
      <c r="P46" s="244"/>
      <c r="Q46" s="242">
        <f t="shared" si="0"/>
        <v>0</v>
      </c>
      <c r="R46" s="247">
        <f t="shared" si="1"/>
        <v>0</v>
      </c>
    </row>
    <row r="47" spans="1:18" x14ac:dyDescent="0.25">
      <c r="A47" s="71" t="s">
        <v>117</v>
      </c>
      <c r="B47" s="72"/>
      <c r="C47" s="248">
        <f>SUM(C6:C46)</f>
        <v>0</v>
      </c>
      <c r="D47" s="248">
        <f>SUM(D6:D46)</f>
        <v>0</v>
      </c>
      <c r="E47" s="248">
        <f t="shared" ref="E47:I47" si="2">SUM(E6:E46)</f>
        <v>0</v>
      </c>
      <c r="F47" s="248">
        <f>SUM(F6:F46)</f>
        <v>0</v>
      </c>
      <c r="G47" s="248">
        <f t="shared" si="2"/>
        <v>0</v>
      </c>
      <c r="H47" s="248">
        <f>SUM(H6:H46)</f>
        <v>0</v>
      </c>
      <c r="I47" s="248">
        <f t="shared" si="2"/>
        <v>0</v>
      </c>
      <c r="J47" s="248">
        <f>SUM(J6:J46)</f>
        <v>0</v>
      </c>
      <c r="K47" s="248">
        <f t="shared" ref="K47" si="3">SUM(K6:K46)</f>
        <v>0</v>
      </c>
      <c r="L47" s="248">
        <f>SUM(L6:L46)</f>
        <v>0</v>
      </c>
      <c r="M47" s="248">
        <f t="shared" ref="M47" si="4">SUM(M6:M46)</f>
        <v>0</v>
      </c>
      <c r="N47" s="248">
        <f>SUM(N6:N46)</f>
        <v>0</v>
      </c>
      <c r="O47" s="248">
        <f t="shared" ref="O47" si="5">SUM(O6:O46)</f>
        <v>0</v>
      </c>
      <c r="P47" s="248">
        <f>SUM(P6:P46)</f>
        <v>0</v>
      </c>
      <c r="Q47" s="248">
        <f>SUM(Q6:Q46)</f>
        <v>0</v>
      </c>
      <c r="R47" s="248">
        <f>SUM(R6:R46)</f>
        <v>0</v>
      </c>
    </row>
    <row r="51" spans="1:18" ht="18.75" x14ac:dyDescent="0.3">
      <c r="A51" s="50" t="s">
        <v>128</v>
      </c>
      <c r="B51" s="51"/>
      <c r="C51" s="51"/>
      <c r="D51" s="51"/>
      <c r="E51" s="51"/>
      <c r="F51" s="51"/>
      <c r="G51" s="51"/>
      <c r="H51" s="51"/>
      <c r="I51" s="51"/>
      <c r="J51" s="51"/>
      <c r="K51" s="51"/>
      <c r="L51" s="51"/>
    </row>
    <row r="52" spans="1:18" ht="15.75" thickBot="1" x14ac:dyDescent="0.3"/>
    <row r="53" spans="1:18" ht="15.75" thickBot="1" x14ac:dyDescent="0.3">
      <c r="C53" s="673" t="s">
        <v>140</v>
      </c>
      <c r="D53" s="674"/>
      <c r="E53" s="677" t="s">
        <v>148</v>
      </c>
      <c r="F53" s="678"/>
      <c r="G53" s="664" t="s">
        <v>149</v>
      </c>
      <c r="H53" s="665"/>
      <c r="I53" s="664" t="s">
        <v>150</v>
      </c>
      <c r="J53" s="665"/>
      <c r="K53" s="664" t="s">
        <v>178</v>
      </c>
      <c r="L53" s="665"/>
      <c r="M53" s="664" t="s">
        <v>177</v>
      </c>
      <c r="N53" s="665"/>
      <c r="O53" s="664" t="s">
        <v>176</v>
      </c>
      <c r="P53" s="665"/>
      <c r="Q53" s="664"/>
      <c r="R53" s="665"/>
    </row>
    <row r="54" spans="1:18" ht="15.75" thickBot="1" x14ac:dyDescent="0.3">
      <c r="A54" s="681" t="s">
        <v>152</v>
      </c>
      <c r="B54" s="682"/>
      <c r="C54" s="265"/>
      <c r="D54" s="265"/>
      <c r="E54" s="685">
        <f>'A. ALIADOS'!B7</f>
        <v>0</v>
      </c>
      <c r="F54" s="686"/>
      <c r="G54" s="683">
        <f>'A. ALIADOS'!B8</f>
        <v>0</v>
      </c>
      <c r="H54" s="684"/>
      <c r="I54" s="679">
        <f>'A. ALIADOS'!B9</f>
        <v>0</v>
      </c>
      <c r="J54" s="680"/>
      <c r="K54" s="679">
        <f>'A. ALIADOS'!B10</f>
        <v>0</v>
      </c>
      <c r="L54" s="680"/>
      <c r="M54" s="679">
        <f>'A. ALIADOS'!B11</f>
        <v>0</v>
      </c>
      <c r="N54" s="680"/>
      <c r="O54" s="679">
        <f>'A. ALIADOS'!B12</f>
        <v>0</v>
      </c>
      <c r="P54" s="680"/>
      <c r="Q54" s="666" t="s">
        <v>107</v>
      </c>
      <c r="R54" s="667"/>
    </row>
    <row r="55" spans="1:18" ht="28.5" x14ac:dyDescent="0.25">
      <c r="A55" s="260" t="s">
        <v>27</v>
      </c>
      <c r="B55" s="261" t="s">
        <v>47</v>
      </c>
      <c r="C55" s="262" t="s">
        <v>108</v>
      </c>
      <c r="D55" s="263" t="s">
        <v>109</v>
      </c>
      <c r="E55" s="264" t="s">
        <v>108</v>
      </c>
      <c r="F55" s="263" t="s">
        <v>109</v>
      </c>
      <c r="G55" s="264" t="s">
        <v>108</v>
      </c>
      <c r="H55" s="263" t="s">
        <v>109</v>
      </c>
      <c r="I55" s="264" t="s">
        <v>108</v>
      </c>
      <c r="J55" s="263" t="s">
        <v>109</v>
      </c>
      <c r="K55" s="264" t="s">
        <v>108</v>
      </c>
      <c r="L55" s="263" t="s">
        <v>109</v>
      </c>
      <c r="M55" s="264" t="s">
        <v>108</v>
      </c>
      <c r="N55" s="263" t="s">
        <v>109</v>
      </c>
      <c r="O55" s="264" t="s">
        <v>108</v>
      </c>
      <c r="P55" s="263" t="s">
        <v>109</v>
      </c>
      <c r="Q55" s="264" t="s">
        <v>108</v>
      </c>
      <c r="R55" s="263" t="s">
        <v>109</v>
      </c>
    </row>
    <row r="56" spans="1:18" x14ac:dyDescent="0.25">
      <c r="A56" s="249">
        <f>A6</f>
        <v>0</v>
      </c>
      <c r="B56" s="250">
        <f>B6</f>
        <v>0</v>
      </c>
      <c r="C56" s="251">
        <f>C6/'Valor Dolar'!$B$3</f>
        <v>0</v>
      </c>
      <c r="D56" s="228">
        <f>D6/'Valor Dolar'!$B$3</f>
        <v>0</v>
      </c>
      <c r="E56" s="229">
        <f>E6/'Valor Dolar'!$B$3</f>
        <v>0</v>
      </c>
      <c r="F56" s="252">
        <f>F6/'Valor Dolar'!$B$3</f>
        <v>0</v>
      </c>
      <c r="G56" s="231">
        <f>G6/'Valor Dolar'!$B$3</f>
        <v>0</v>
      </c>
      <c r="H56" s="252">
        <f>H6/'Valor Dolar'!$B$3</f>
        <v>0</v>
      </c>
      <c r="I56" s="232">
        <f>I6/'Valor Dolar'!$B$3</f>
        <v>0</v>
      </c>
      <c r="J56" s="252">
        <f>J6/'Valor Dolar'!$B$3</f>
        <v>0</v>
      </c>
      <c r="K56" s="229">
        <f>K6/'Valor Dolar'!$B$3</f>
        <v>0</v>
      </c>
      <c r="L56" s="253"/>
      <c r="M56" s="231">
        <f>M6/'Valor Dolar'!$B$3</f>
        <v>0</v>
      </c>
      <c r="N56" s="252">
        <f>N6/'Valor Dolar'!$B$3</f>
        <v>0</v>
      </c>
      <c r="O56" s="232">
        <f>O6/'Valor Dolar'!$B$3</f>
        <v>0</v>
      </c>
      <c r="P56" s="252">
        <f>P6/'Valor Dolar'!$B$3</f>
        <v>0</v>
      </c>
      <c r="Q56" s="222">
        <f>C56+E56+G56+I56+K56+M56+O56</f>
        <v>0</v>
      </c>
      <c r="R56" s="223">
        <f>D56+F56+H56+J56+L56+N56+P56</f>
        <v>0</v>
      </c>
    </row>
    <row r="57" spans="1:18" x14ac:dyDescent="0.25">
      <c r="A57" s="254">
        <f t="shared" ref="A57:B72" si="6">A7</f>
        <v>0</v>
      </c>
      <c r="B57" s="255">
        <f t="shared" si="6"/>
        <v>0</v>
      </c>
      <c r="C57" s="251">
        <f>C7/'Valor Dolar'!$B$3</f>
        <v>0</v>
      </c>
      <c r="D57" s="228">
        <f>D7/'Valor Dolar'!$B$3</f>
        <v>0</v>
      </c>
      <c r="E57" s="229">
        <f>E7/'Valor Dolar'!$B$3</f>
        <v>0</v>
      </c>
      <c r="F57" s="252">
        <f>F7/'Valor Dolar'!$B$3</f>
        <v>0</v>
      </c>
      <c r="G57" s="231">
        <f>G7/'Valor Dolar'!$B$3</f>
        <v>0</v>
      </c>
      <c r="H57" s="252">
        <f>H7/'Valor Dolar'!$B$3</f>
        <v>0</v>
      </c>
      <c r="I57" s="232">
        <f>I7/'Valor Dolar'!$B$3</f>
        <v>0</v>
      </c>
      <c r="J57" s="252">
        <f>J7/'Valor Dolar'!$B$3</f>
        <v>0</v>
      </c>
      <c r="K57" s="229">
        <f>K7/'Valor Dolar'!$B$3</f>
        <v>0</v>
      </c>
      <c r="L57" s="253"/>
      <c r="M57" s="231">
        <f>M7/'Valor Dolar'!$B$3</f>
        <v>0</v>
      </c>
      <c r="N57" s="252">
        <f>N7/'Valor Dolar'!$B$3</f>
        <v>0</v>
      </c>
      <c r="O57" s="232">
        <f>O7/'Valor Dolar'!$B$3</f>
        <v>0</v>
      </c>
      <c r="P57" s="252">
        <f>P7/'Valor Dolar'!$B$3</f>
        <v>0</v>
      </c>
      <c r="Q57" s="222">
        <f t="shared" ref="Q57:Q96" si="7">C57+E57+G57+I57+K57+M57+O57</f>
        <v>0</v>
      </c>
      <c r="R57" s="223">
        <f t="shared" ref="R57:R96" si="8">D57+F57+H57+J57+L57+N57+P57</f>
        <v>0</v>
      </c>
    </row>
    <row r="58" spans="1:18" x14ac:dyDescent="0.25">
      <c r="A58" s="256">
        <f t="shared" si="6"/>
        <v>0</v>
      </c>
      <c r="B58" s="255">
        <f t="shared" si="6"/>
        <v>0</v>
      </c>
      <c r="C58" s="251">
        <f>C8/'Valor Dolar'!$B$3</f>
        <v>0</v>
      </c>
      <c r="D58" s="228">
        <f>D8/'Valor Dolar'!$B$3</f>
        <v>0</v>
      </c>
      <c r="E58" s="229">
        <f>E8/'Valor Dolar'!$B$3</f>
        <v>0</v>
      </c>
      <c r="F58" s="252">
        <f>F8/'Valor Dolar'!$B$3</f>
        <v>0</v>
      </c>
      <c r="G58" s="231">
        <f>G8/'Valor Dolar'!$B$3</f>
        <v>0</v>
      </c>
      <c r="H58" s="252">
        <f>H8/'Valor Dolar'!$B$3</f>
        <v>0</v>
      </c>
      <c r="I58" s="232">
        <f>I8/'Valor Dolar'!$B$3</f>
        <v>0</v>
      </c>
      <c r="J58" s="252">
        <f>J8/'Valor Dolar'!$B$3</f>
        <v>0</v>
      </c>
      <c r="K58" s="229">
        <f>K8/'Valor Dolar'!$B$3</f>
        <v>0</v>
      </c>
      <c r="L58" s="253"/>
      <c r="M58" s="231">
        <f>M8/'Valor Dolar'!$B$3</f>
        <v>0</v>
      </c>
      <c r="N58" s="252">
        <f>N8/'Valor Dolar'!$B$3</f>
        <v>0</v>
      </c>
      <c r="O58" s="232">
        <f>O8/'Valor Dolar'!$B$3</f>
        <v>0</v>
      </c>
      <c r="P58" s="252">
        <f>P8/'Valor Dolar'!$B$3</f>
        <v>0</v>
      </c>
      <c r="Q58" s="222">
        <f t="shared" si="7"/>
        <v>0</v>
      </c>
      <c r="R58" s="223">
        <f t="shared" si="8"/>
        <v>0</v>
      </c>
    </row>
    <row r="59" spans="1:18" x14ac:dyDescent="0.25">
      <c r="A59" s="254">
        <f t="shared" si="6"/>
        <v>0</v>
      </c>
      <c r="B59" s="255">
        <f t="shared" si="6"/>
        <v>0</v>
      </c>
      <c r="C59" s="251">
        <f>C9/'Valor Dolar'!$B$3</f>
        <v>0</v>
      </c>
      <c r="D59" s="228">
        <f>D9/'Valor Dolar'!$B$3</f>
        <v>0</v>
      </c>
      <c r="E59" s="229">
        <f>E9/'Valor Dolar'!$B$3</f>
        <v>0</v>
      </c>
      <c r="F59" s="252">
        <f>F9/'Valor Dolar'!$B$3</f>
        <v>0</v>
      </c>
      <c r="G59" s="231">
        <f>G9/'Valor Dolar'!$B$3</f>
        <v>0</v>
      </c>
      <c r="H59" s="252">
        <f>H9/'Valor Dolar'!$B$3</f>
        <v>0</v>
      </c>
      <c r="I59" s="232">
        <f>I9/'Valor Dolar'!$B$3</f>
        <v>0</v>
      </c>
      <c r="J59" s="252">
        <f>J9/'Valor Dolar'!$B$3</f>
        <v>0</v>
      </c>
      <c r="K59" s="229">
        <f>K9/'Valor Dolar'!$B$3</f>
        <v>0</v>
      </c>
      <c r="L59" s="253"/>
      <c r="M59" s="231">
        <f>M9/'Valor Dolar'!$B$3</f>
        <v>0</v>
      </c>
      <c r="N59" s="252">
        <f>N9/'Valor Dolar'!$B$3</f>
        <v>0</v>
      </c>
      <c r="O59" s="232">
        <f>O9/'Valor Dolar'!$B$3</f>
        <v>0</v>
      </c>
      <c r="P59" s="252">
        <f>P9/'Valor Dolar'!$B$3</f>
        <v>0</v>
      </c>
      <c r="Q59" s="222">
        <f t="shared" si="7"/>
        <v>0</v>
      </c>
      <c r="R59" s="223">
        <f t="shared" si="8"/>
        <v>0</v>
      </c>
    </row>
    <row r="60" spans="1:18" x14ac:dyDescent="0.25">
      <c r="A60" s="254">
        <f t="shared" si="6"/>
        <v>0</v>
      </c>
      <c r="B60" s="255">
        <f t="shared" si="6"/>
        <v>0</v>
      </c>
      <c r="C60" s="251">
        <f>C10/'Valor Dolar'!$B$3</f>
        <v>0</v>
      </c>
      <c r="D60" s="228">
        <f>D10/'Valor Dolar'!$B$3</f>
        <v>0</v>
      </c>
      <c r="E60" s="229">
        <f>E10/'Valor Dolar'!$B$3</f>
        <v>0</v>
      </c>
      <c r="F60" s="252">
        <f>F10/'Valor Dolar'!$B$3</f>
        <v>0</v>
      </c>
      <c r="G60" s="231">
        <f>G10/'Valor Dolar'!$B$3</f>
        <v>0</v>
      </c>
      <c r="H60" s="252">
        <f>H10/'Valor Dolar'!$B$3</f>
        <v>0</v>
      </c>
      <c r="I60" s="232">
        <f>I10/'Valor Dolar'!$B$3</f>
        <v>0</v>
      </c>
      <c r="J60" s="252">
        <f>J10/'Valor Dolar'!$B$3</f>
        <v>0</v>
      </c>
      <c r="K60" s="229">
        <f>K10/'Valor Dolar'!$B$3</f>
        <v>0</v>
      </c>
      <c r="L60" s="253"/>
      <c r="M60" s="231">
        <f>M10/'Valor Dolar'!$B$3</f>
        <v>0</v>
      </c>
      <c r="N60" s="252">
        <f>N10/'Valor Dolar'!$B$3</f>
        <v>0</v>
      </c>
      <c r="O60" s="232">
        <f>O10/'Valor Dolar'!$B$3</f>
        <v>0</v>
      </c>
      <c r="P60" s="252">
        <f>P10/'Valor Dolar'!$B$3</f>
        <v>0</v>
      </c>
      <c r="Q60" s="222">
        <f t="shared" si="7"/>
        <v>0</v>
      </c>
      <c r="R60" s="223">
        <f t="shared" si="8"/>
        <v>0</v>
      </c>
    </row>
    <row r="61" spans="1:18" x14ac:dyDescent="0.25">
      <c r="A61" s="254">
        <f t="shared" si="6"/>
        <v>0</v>
      </c>
      <c r="B61" s="255">
        <f t="shared" si="6"/>
        <v>0</v>
      </c>
      <c r="C61" s="251">
        <f>C11/'Valor Dolar'!$B$3</f>
        <v>0</v>
      </c>
      <c r="D61" s="228">
        <f>D11/'Valor Dolar'!$B$3</f>
        <v>0</v>
      </c>
      <c r="E61" s="229">
        <f>E11/'Valor Dolar'!$B$3</f>
        <v>0</v>
      </c>
      <c r="F61" s="252">
        <f>F11/'Valor Dolar'!$B$3</f>
        <v>0</v>
      </c>
      <c r="G61" s="231">
        <f>G11/'Valor Dolar'!$B$3</f>
        <v>0</v>
      </c>
      <c r="H61" s="252">
        <f>H11/'Valor Dolar'!$B$3</f>
        <v>0</v>
      </c>
      <c r="I61" s="232">
        <f>I11/'Valor Dolar'!$B$3</f>
        <v>0</v>
      </c>
      <c r="J61" s="252">
        <f>J11/'Valor Dolar'!$B$3</f>
        <v>0</v>
      </c>
      <c r="K61" s="229">
        <f>K11/'Valor Dolar'!$B$3</f>
        <v>0</v>
      </c>
      <c r="L61" s="253"/>
      <c r="M61" s="231">
        <f>M11/'Valor Dolar'!$B$3</f>
        <v>0</v>
      </c>
      <c r="N61" s="252">
        <f>N11/'Valor Dolar'!$B$3</f>
        <v>0</v>
      </c>
      <c r="O61" s="232">
        <f>O11/'Valor Dolar'!$B$3</f>
        <v>0</v>
      </c>
      <c r="P61" s="252">
        <f>P11/'Valor Dolar'!$B$3</f>
        <v>0</v>
      </c>
      <c r="Q61" s="222">
        <f t="shared" si="7"/>
        <v>0</v>
      </c>
      <c r="R61" s="223">
        <f t="shared" si="8"/>
        <v>0</v>
      </c>
    </row>
    <row r="62" spans="1:18" x14ac:dyDescent="0.25">
      <c r="A62" s="254">
        <f t="shared" si="6"/>
        <v>0</v>
      </c>
      <c r="B62" s="255">
        <f t="shared" si="6"/>
        <v>0</v>
      </c>
      <c r="C62" s="251">
        <f>C12/'Valor Dolar'!$B$3</f>
        <v>0</v>
      </c>
      <c r="D62" s="228">
        <f>D12/'Valor Dolar'!$B$3</f>
        <v>0</v>
      </c>
      <c r="E62" s="229">
        <f>E12/'Valor Dolar'!$B$3</f>
        <v>0</v>
      </c>
      <c r="F62" s="252">
        <f>F12/'Valor Dolar'!$B$3</f>
        <v>0</v>
      </c>
      <c r="G62" s="231">
        <f>G12/'Valor Dolar'!$B$3</f>
        <v>0</v>
      </c>
      <c r="H62" s="252">
        <f>H12/'Valor Dolar'!$B$3</f>
        <v>0</v>
      </c>
      <c r="I62" s="232">
        <f>I12/'Valor Dolar'!$B$3</f>
        <v>0</v>
      </c>
      <c r="J62" s="252">
        <f>J12/'Valor Dolar'!$B$3</f>
        <v>0</v>
      </c>
      <c r="K62" s="229">
        <f>K12/'Valor Dolar'!$B$3</f>
        <v>0</v>
      </c>
      <c r="L62" s="253"/>
      <c r="M62" s="231">
        <f>M12/'Valor Dolar'!$B$3</f>
        <v>0</v>
      </c>
      <c r="N62" s="252">
        <f>N12/'Valor Dolar'!$B$3</f>
        <v>0</v>
      </c>
      <c r="O62" s="232">
        <f>O12/'Valor Dolar'!$B$3</f>
        <v>0</v>
      </c>
      <c r="P62" s="252">
        <f>P12/'Valor Dolar'!$B$3</f>
        <v>0</v>
      </c>
      <c r="Q62" s="222">
        <f t="shared" si="7"/>
        <v>0</v>
      </c>
      <c r="R62" s="223">
        <f t="shared" si="8"/>
        <v>0</v>
      </c>
    </row>
    <row r="63" spans="1:18" x14ac:dyDescent="0.25">
      <c r="A63" s="254">
        <f t="shared" si="6"/>
        <v>0</v>
      </c>
      <c r="B63" s="255">
        <f t="shared" si="6"/>
        <v>0</v>
      </c>
      <c r="C63" s="251">
        <f>C13/'Valor Dolar'!$B$3</f>
        <v>0</v>
      </c>
      <c r="D63" s="228">
        <f>D13/'Valor Dolar'!$B$3</f>
        <v>0</v>
      </c>
      <c r="E63" s="229">
        <f>E13/'Valor Dolar'!$B$3</f>
        <v>0</v>
      </c>
      <c r="F63" s="252">
        <f>F13/'Valor Dolar'!$B$3</f>
        <v>0</v>
      </c>
      <c r="G63" s="231">
        <f>G13/'Valor Dolar'!$B$3</f>
        <v>0</v>
      </c>
      <c r="H63" s="252">
        <f>H13/'Valor Dolar'!$B$3</f>
        <v>0</v>
      </c>
      <c r="I63" s="232">
        <f>I13/'Valor Dolar'!$B$3</f>
        <v>0</v>
      </c>
      <c r="J63" s="252">
        <f>J13/'Valor Dolar'!$B$3</f>
        <v>0</v>
      </c>
      <c r="K63" s="229">
        <f>K13/'Valor Dolar'!$B$3</f>
        <v>0</v>
      </c>
      <c r="L63" s="253"/>
      <c r="M63" s="231">
        <f>M13/'Valor Dolar'!$B$3</f>
        <v>0</v>
      </c>
      <c r="N63" s="252">
        <f>N13/'Valor Dolar'!$B$3</f>
        <v>0</v>
      </c>
      <c r="O63" s="232">
        <f>O13/'Valor Dolar'!$B$3</f>
        <v>0</v>
      </c>
      <c r="P63" s="252">
        <f>P13/'Valor Dolar'!$B$3</f>
        <v>0</v>
      </c>
      <c r="Q63" s="222">
        <f t="shared" si="7"/>
        <v>0</v>
      </c>
      <c r="R63" s="223">
        <f t="shared" si="8"/>
        <v>0</v>
      </c>
    </row>
    <row r="64" spans="1:18" x14ac:dyDescent="0.25">
      <c r="A64" s="254">
        <f t="shared" si="6"/>
        <v>0</v>
      </c>
      <c r="B64" s="255">
        <f t="shared" si="6"/>
        <v>0</v>
      </c>
      <c r="C64" s="251">
        <f>C14/'Valor Dolar'!$B$3</f>
        <v>0</v>
      </c>
      <c r="D64" s="228">
        <f>D14/'Valor Dolar'!$B$3</f>
        <v>0</v>
      </c>
      <c r="E64" s="229">
        <f>E14/'Valor Dolar'!$B$3</f>
        <v>0</v>
      </c>
      <c r="F64" s="252">
        <f>F14/'Valor Dolar'!$B$3</f>
        <v>0</v>
      </c>
      <c r="G64" s="231">
        <f>G14/'Valor Dolar'!$B$3</f>
        <v>0</v>
      </c>
      <c r="H64" s="252">
        <f>H14/'Valor Dolar'!$B$3</f>
        <v>0</v>
      </c>
      <c r="I64" s="232">
        <f>I14/'Valor Dolar'!$B$3</f>
        <v>0</v>
      </c>
      <c r="J64" s="252">
        <f>J14/'Valor Dolar'!$B$3</f>
        <v>0</v>
      </c>
      <c r="K64" s="229">
        <f>K14/'Valor Dolar'!$B$3</f>
        <v>0</v>
      </c>
      <c r="L64" s="253"/>
      <c r="M64" s="231">
        <f>M14/'Valor Dolar'!$B$3</f>
        <v>0</v>
      </c>
      <c r="N64" s="252">
        <f>N14/'Valor Dolar'!$B$3</f>
        <v>0</v>
      </c>
      <c r="O64" s="232">
        <f>O14/'Valor Dolar'!$B$3</f>
        <v>0</v>
      </c>
      <c r="P64" s="252">
        <f>P14/'Valor Dolar'!$B$3</f>
        <v>0</v>
      </c>
      <c r="Q64" s="222">
        <f t="shared" si="7"/>
        <v>0</v>
      </c>
      <c r="R64" s="223">
        <f t="shared" si="8"/>
        <v>0</v>
      </c>
    </row>
    <row r="65" spans="1:18" x14ac:dyDescent="0.25">
      <c r="A65" s="254">
        <f t="shared" si="6"/>
        <v>0</v>
      </c>
      <c r="B65" s="255">
        <f t="shared" si="6"/>
        <v>0</v>
      </c>
      <c r="C65" s="251">
        <f>C15/'Valor Dolar'!$B$3</f>
        <v>0</v>
      </c>
      <c r="D65" s="228">
        <f>D15/'Valor Dolar'!$B$3</f>
        <v>0</v>
      </c>
      <c r="E65" s="229">
        <f>E15/'Valor Dolar'!$B$3</f>
        <v>0</v>
      </c>
      <c r="F65" s="252">
        <f>F15/'Valor Dolar'!$B$3</f>
        <v>0</v>
      </c>
      <c r="G65" s="231">
        <f>G15/'Valor Dolar'!$B$3</f>
        <v>0</v>
      </c>
      <c r="H65" s="252">
        <f>H15/'Valor Dolar'!$B$3</f>
        <v>0</v>
      </c>
      <c r="I65" s="232">
        <f>I15/'Valor Dolar'!$B$3</f>
        <v>0</v>
      </c>
      <c r="J65" s="252">
        <f>J15/'Valor Dolar'!$B$3</f>
        <v>0</v>
      </c>
      <c r="K65" s="229">
        <f>K15/'Valor Dolar'!$B$3</f>
        <v>0</v>
      </c>
      <c r="L65" s="253"/>
      <c r="M65" s="231">
        <f>M15/'Valor Dolar'!$B$3</f>
        <v>0</v>
      </c>
      <c r="N65" s="252">
        <f>N15/'Valor Dolar'!$B$3</f>
        <v>0</v>
      </c>
      <c r="O65" s="232">
        <f>O15/'Valor Dolar'!$B$3</f>
        <v>0</v>
      </c>
      <c r="P65" s="252">
        <f>P15/'Valor Dolar'!$B$3</f>
        <v>0</v>
      </c>
      <c r="Q65" s="222">
        <f t="shared" si="7"/>
        <v>0</v>
      </c>
      <c r="R65" s="223">
        <f t="shared" si="8"/>
        <v>0</v>
      </c>
    </row>
    <row r="66" spans="1:18" x14ac:dyDescent="0.25">
      <c r="A66" s="254">
        <f t="shared" si="6"/>
        <v>0</v>
      </c>
      <c r="B66" s="255">
        <f t="shared" si="6"/>
        <v>0</v>
      </c>
      <c r="C66" s="251">
        <f>C16/'Valor Dolar'!$B$3</f>
        <v>0</v>
      </c>
      <c r="D66" s="228">
        <f>D16/'Valor Dolar'!$B$3</f>
        <v>0</v>
      </c>
      <c r="E66" s="229">
        <f>E16/'Valor Dolar'!$B$3</f>
        <v>0</v>
      </c>
      <c r="F66" s="252">
        <f>F16/'Valor Dolar'!$B$3</f>
        <v>0</v>
      </c>
      <c r="G66" s="231">
        <f>G16/'Valor Dolar'!$B$3</f>
        <v>0</v>
      </c>
      <c r="H66" s="252">
        <f>H16/'Valor Dolar'!$B$3</f>
        <v>0</v>
      </c>
      <c r="I66" s="232">
        <f>I16/'Valor Dolar'!$B$3</f>
        <v>0</v>
      </c>
      <c r="J66" s="252">
        <f>J16/'Valor Dolar'!$B$3</f>
        <v>0</v>
      </c>
      <c r="K66" s="229">
        <f>K16/'Valor Dolar'!$B$3</f>
        <v>0</v>
      </c>
      <c r="L66" s="253"/>
      <c r="M66" s="231">
        <f>M16/'Valor Dolar'!$B$3</f>
        <v>0</v>
      </c>
      <c r="N66" s="252">
        <f>N16/'Valor Dolar'!$B$3</f>
        <v>0</v>
      </c>
      <c r="O66" s="232">
        <f>O16/'Valor Dolar'!$B$3</f>
        <v>0</v>
      </c>
      <c r="P66" s="252">
        <f>P16/'Valor Dolar'!$B$3</f>
        <v>0</v>
      </c>
      <c r="Q66" s="222">
        <f t="shared" si="7"/>
        <v>0</v>
      </c>
      <c r="R66" s="223">
        <f t="shared" si="8"/>
        <v>0</v>
      </c>
    </row>
    <row r="67" spans="1:18" x14ac:dyDescent="0.25">
      <c r="A67" s="254">
        <f t="shared" si="6"/>
        <v>0</v>
      </c>
      <c r="B67" s="255">
        <f t="shared" si="6"/>
        <v>0</v>
      </c>
      <c r="C67" s="251">
        <f>C17/'Valor Dolar'!$B$3</f>
        <v>0</v>
      </c>
      <c r="D67" s="228">
        <f>D17/'Valor Dolar'!$B$3</f>
        <v>0</v>
      </c>
      <c r="E67" s="229">
        <f>E17/'Valor Dolar'!$B$3</f>
        <v>0</v>
      </c>
      <c r="F67" s="252">
        <f>F17/'Valor Dolar'!$B$3</f>
        <v>0</v>
      </c>
      <c r="G67" s="231">
        <f>G17/'Valor Dolar'!$B$3</f>
        <v>0</v>
      </c>
      <c r="H67" s="252">
        <f>H17/'Valor Dolar'!$B$3</f>
        <v>0</v>
      </c>
      <c r="I67" s="232">
        <f>I17/'Valor Dolar'!$B$3</f>
        <v>0</v>
      </c>
      <c r="J67" s="252">
        <f>J17/'Valor Dolar'!$B$3</f>
        <v>0</v>
      </c>
      <c r="K67" s="229">
        <f>K17/'Valor Dolar'!$B$3</f>
        <v>0</v>
      </c>
      <c r="L67" s="253"/>
      <c r="M67" s="231">
        <f>M17/'Valor Dolar'!$B$3</f>
        <v>0</v>
      </c>
      <c r="N67" s="252">
        <f>N17/'Valor Dolar'!$B$3</f>
        <v>0</v>
      </c>
      <c r="O67" s="232">
        <f>O17/'Valor Dolar'!$B$3</f>
        <v>0</v>
      </c>
      <c r="P67" s="252">
        <f>P17/'Valor Dolar'!$B$3</f>
        <v>0</v>
      </c>
      <c r="Q67" s="222">
        <f t="shared" si="7"/>
        <v>0</v>
      </c>
      <c r="R67" s="223">
        <f t="shared" si="8"/>
        <v>0</v>
      </c>
    </row>
    <row r="68" spans="1:18" x14ac:dyDescent="0.25">
      <c r="A68" s="254">
        <f t="shared" si="6"/>
        <v>0</v>
      </c>
      <c r="B68" s="255">
        <f t="shared" si="6"/>
        <v>0</v>
      </c>
      <c r="C68" s="251">
        <f>C18/'Valor Dolar'!$B$3</f>
        <v>0</v>
      </c>
      <c r="D68" s="228">
        <f>D18/'Valor Dolar'!$B$3</f>
        <v>0</v>
      </c>
      <c r="E68" s="229">
        <f>E18/'Valor Dolar'!$B$3</f>
        <v>0</v>
      </c>
      <c r="F68" s="252">
        <f>F18/'Valor Dolar'!$B$3</f>
        <v>0</v>
      </c>
      <c r="G68" s="231">
        <f>G18/'Valor Dolar'!$B$3</f>
        <v>0</v>
      </c>
      <c r="H68" s="252">
        <f>H18/'Valor Dolar'!$B$3</f>
        <v>0</v>
      </c>
      <c r="I68" s="232">
        <f>I18/'Valor Dolar'!$B$3</f>
        <v>0</v>
      </c>
      <c r="J68" s="252">
        <f>J18/'Valor Dolar'!$B$3</f>
        <v>0</v>
      </c>
      <c r="K68" s="229">
        <f>K18/'Valor Dolar'!$B$3</f>
        <v>0</v>
      </c>
      <c r="L68" s="253"/>
      <c r="M68" s="231">
        <f>M18/'Valor Dolar'!$B$3</f>
        <v>0</v>
      </c>
      <c r="N68" s="252">
        <f>N18/'Valor Dolar'!$B$3</f>
        <v>0</v>
      </c>
      <c r="O68" s="232">
        <f>O18/'Valor Dolar'!$B$3</f>
        <v>0</v>
      </c>
      <c r="P68" s="252">
        <f>P18/'Valor Dolar'!$B$3</f>
        <v>0</v>
      </c>
      <c r="Q68" s="222">
        <f t="shared" si="7"/>
        <v>0</v>
      </c>
      <c r="R68" s="223">
        <f t="shared" si="8"/>
        <v>0</v>
      </c>
    </row>
    <row r="69" spans="1:18" x14ac:dyDescent="0.25">
      <c r="A69" s="254">
        <f t="shared" si="6"/>
        <v>0</v>
      </c>
      <c r="B69" s="255">
        <f t="shared" si="6"/>
        <v>0</v>
      </c>
      <c r="C69" s="251">
        <f>C19/'Valor Dolar'!$B$3</f>
        <v>0</v>
      </c>
      <c r="D69" s="228">
        <f>D19/'Valor Dolar'!$B$3</f>
        <v>0</v>
      </c>
      <c r="E69" s="229">
        <f>E19/'Valor Dolar'!$B$3</f>
        <v>0</v>
      </c>
      <c r="F69" s="252">
        <f>F19/'Valor Dolar'!$B$3</f>
        <v>0</v>
      </c>
      <c r="G69" s="231">
        <f>G19/'Valor Dolar'!$B$3</f>
        <v>0</v>
      </c>
      <c r="H69" s="252">
        <f>H19/'Valor Dolar'!$B$3</f>
        <v>0</v>
      </c>
      <c r="I69" s="232">
        <f>I19/'Valor Dolar'!$B$3</f>
        <v>0</v>
      </c>
      <c r="J69" s="252">
        <f>J19/'Valor Dolar'!$B$3</f>
        <v>0</v>
      </c>
      <c r="K69" s="229">
        <f>K19/'Valor Dolar'!$B$3</f>
        <v>0</v>
      </c>
      <c r="L69" s="253"/>
      <c r="M69" s="231">
        <f>M19/'Valor Dolar'!$B$3</f>
        <v>0</v>
      </c>
      <c r="N69" s="252">
        <f>N19/'Valor Dolar'!$B$3</f>
        <v>0</v>
      </c>
      <c r="O69" s="232">
        <f>O19/'Valor Dolar'!$B$3</f>
        <v>0</v>
      </c>
      <c r="P69" s="252">
        <f>P19/'Valor Dolar'!$B$3</f>
        <v>0</v>
      </c>
      <c r="Q69" s="222">
        <f t="shared" si="7"/>
        <v>0</v>
      </c>
      <c r="R69" s="223">
        <f t="shared" si="8"/>
        <v>0</v>
      </c>
    </row>
    <row r="70" spans="1:18" x14ac:dyDescent="0.25">
      <c r="A70" s="254">
        <f t="shared" si="6"/>
        <v>0</v>
      </c>
      <c r="B70" s="255">
        <f t="shared" si="6"/>
        <v>0</v>
      </c>
      <c r="C70" s="251">
        <f>C20/'Valor Dolar'!$B$3</f>
        <v>0</v>
      </c>
      <c r="D70" s="228">
        <f>D20/'Valor Dolar'!$B$3</f>
        <v>0</v>
      </c>
      <c r="E70" s="229">
        <f>E20/'Valor Dolar'!$B$3</f>
        <v>0</v>
      </c>
      <c r="F70" s="252">
        <f>F20/'Valor Dolar'!$B$3</f>
        <v>0</v>
      </c>
      <c r="G70" s="231">
        <f>G20/'Valor Dolar'!$B$3</f>
        <v>0</v>
      </c>
      <c r="H70" s="252">
        <f>H20/'Valor Dolar'!$B$3</f>
        <v>0</v>
      </c>
      <c r="I70" s="232">
        <f>I20/'Valor Dolar'!$B$3</f>
        <v>0</v>
      </c>
      <c r="J70" s="252">
        <f>J20/'Valor Dolar'!$B$3</f>
        <v>0</v>
      </c>
      <c r="K70" s="229">
        <f>K20/'Valor Dolar'!$B$3</f>
        <v>0</v>
      </c>
      <c r="L70" s="253"/>
      <c r="M70" s="231">
        <f>M20/'Valor Dolar'!$B$3</f>
        <v>0</v>
      </c>
      <c r="N70" s="252">
        <f>N20/'Valor Dolar'!$B$3</f>
        <v>0</v>
      </c>
      <c r="O70" s="232">
        <f>O20/'Valor Dolar'!$B$3</f>
        <v>0</v>
      </c>
      <c r="P70" s="252">
        <f>P20/'Valor Dolar'!$B$3</f>
        <v>0</v>
      </c>
      <c r="Q70" s="222">
        <f t="shared" si="7"/>
        <v>0</v>
      </c>
      <c r="R70" s="223">
        <f t="shared" si="8"/>
        <v>0</v>
      </c>
    </row>
    <row r="71" spans="1:18" x14ac:dyDescent="0.25">
      <c r="A71" s="254">
        <f t="shared" si="6"/>
        <v>0</v>
      </c>
      <c r="B71" s="255">
        <f t="shared" si="6"/>
        <v>0</v>
      </c>
      <c r="C71" s="251">
        <f>C21/'Valor Dolar'!$B$3</f>
        <v>0</v>
      </c>
      <c r="D71" s="228">
        <f>D21/'Valor Dolar'!$B$3</f>
        <v>0</v>
      </c>
      <c r="E71" s="229">
        <f>E21/'Valor Dolar'!$B$3</f>
        <v>0</v>
      </c>
      <c r="F71" s="252">
        <f>F21/'Valor Dolar'!$B$3</f>
        <v>0</v>
      </c>
      <c r="G71" s="231">
        <f>G21/'Valor Dolar'!$B$3</f>
        <v>0</v>
      </c>
      <c r="H71" s="252">
        <f>H21/'Valor Dolar'!$B$3</f>
        <v>0</v>
      </c>
      <c r="I71" s="232">
        <f>I21/'Valor Dolar'!$B$3</f>
        <v>0</v>
      </c>
      <c r="J71" s="252">
        <f>J21/'Valor Dolar'!$B$3</f>
        <v>0</v>
      </c>
      <c r="K71" s="229">
        <f>K21/'Valor Dolar'!$B$3</f>
        <v>0</v>
      </c>
      <c r="L71" s="253"/>
      <c r="M71" s="231">
        <f>M21/'Valor Dolar'!$B$3</f>
        <v>0</v>
      </c>
      <c r="N71" s="252">
        <f>N21/'Valor Dolar'!$B$3</f>
        <v>0</v>
      </c>
      <c r="O71" s="232">
        <f>O21/'Valor Dolar'!$B$3</f>
        <v>0</v>
      </c>
      <c r="P71" s="252">
        <f>P21/'Valor Dolar'!$B$3</f>
        <v>0</v>
      </c>
      <c r="Q71" s="222">
        <f t="shared" si="7"/>
        <v>0</v>
      </c>
      <c r="R71" s="223">
        <f t="shared" si="8"/>
        <v>0</v>
      </c>
    </row>
    <row r="72" spans="1:18" x14ac:dyDescent="0.25">
      <c r="A72" s="254">
        <f t="shared" si="6"/>
        <v>0</v>
      </c>
      <c r="B72" s="255">
        <f t="shared" si="6"/>
        <v>0</v>
      </c>
      <c r="C72" s="251">
        <f>C22/'Valor Dolar'!$B$3</f>
        <v>0</v>
      </c>
      <c r="D72" s="228">
        <f>D22/'Valor Dolar'!$B$3</f>
        <v>0</v>
      </c>
      <c r="E72" s="229">
        <f>E22/'Valor Dolar'!$B$3</f>
        <v>0</v>
      </c>
      <c r="F72" s="252">
        <f>F22/'Valor Dolar'!$B$3</f>
        <v>0</v>
      </c>
      <c r="G72" s="231">
        <f>G22/'Valor Dolar'!$B$3</f>
        <v>0</v>
      </c>
      <c r="H72" s="252">
        <f>H22/'Valor Dolar'!$B$3</f>
        <v>0</v>
      </c>
      <c r="I72" s="232">
        <f>I22/'Valor Dolar'!$B$3</f>
        <v>0</v>
      </c>
      <c r="J72" s="252">
        <f>J22/'Valor Dolar'!$B$3</f>
        <v>0</v>
      </c>
      <c r="K72" s="229">
        <f>K22/'Valor Dolar'!$B$3</f>
        <v>0</v>
      </c>
      <c r="L72" s="253"/>
      <c r="M72" s="231">
        <f>M22/'Valor Dolar'!$B$3</f>
        <v>0</v>
      </c>
      <c r="N72" s="252">
        <f>N22/'Valor Dolar'!$B$3</f>
        <v>0</v>
      </c>
      <c r="O72" s="232">
        <f>O22/'Valor Dolar'!$B$3</f>
        <v>0</v>
      </c>
      <c r="P72" s="252">
        <f>P22/'Valor Dolar'!$B$3</f>
        <v>0</v>
      </c>
      <c r="Q72" s="222">
        <f t="shared" si="7"/>
        <v>0</v>
      </c>
      <c r="R72" s="223">
        <f t="shared" si="8"/>
        <v>0</v>
      </c>
    </row>
    <row r="73" spans="1:18" x14ac:dyDescent="0.25">
      <c r="A73" s="254">
        <f t="shared" ref="A73:B88" si="9">A23</f>
        <v>0</v>
      </c>
      <c r="B73" s="255">
        <f t="shared" si="9"/>
        <v>0</v>
      </c>
      <c r="C73" s="251">
        <f>C23/'Valor Dolar'!$B$3</f>
        <v>0</v>
      </c>
      <c r="D73" s="228">
        <f>D23/'Valor Dolar'!$B$3</f>
        <v>0</v>
      </c>
      <c r="E73" s="229">
        <f>E23/'Valor Dolar'!$B$3</f>
        <v>0</v>
      </c>
      <c r="F73" s="252">
        <f>F23/'Valor Dolar'!$B$3</f>
        <v>0</v>
      </c>
      <c r="G73" s="231">
        <f>G23/'Valor Dolar'!$B$3</f>
        <v>0</v>
      </c>
      <c r="H73" s="252">
        <f>H23/'Valor Dolar'!$B$3</f>
        <v>0</v>
      </c>
      <c r="I73" s="232">
        <f>I23/'Valor Dolar'!$B$3</f>
        <v>0</v>
      </c>
      <c r="J73" s="252">
        <f>J23/'Valor Dolar'!$B$3</f>
        <v>0</v>
      </c>
      <c r="K73" s="229">
        <f>K23/'Valor Dolar'!$B$3</f>
        <v>0</v>
      </c>
      <c r="L73" s="253"/>
      <c r="M73" s="231">
        <f>M23/'Valor Dolar'!$B$3</f>
        <v>0</v>
      </c>
      <c r="N73" s="252">
        <f>N23/'Valor Dolar'!$B$3</f>
        <v>0</v>
      </c>
      <c r="O73" s="232">
        <f>O23/'Valor Dolar'!$B$3</f>
        <v>0</v>
      </c>
      <c r="P73" s="252">
        <f>P23/'Valor Dolar'!$B$3</f>
        <v>0</v>
      </c>
      <c r="Q73" s="222">
        <f t="shared" si="7"/>
        <v>0</v>
      </c>
      <c r="R73" s="223">
        <f t="shared" si="8"/>
        <v>0</v>
      </c>
    </row>
    <row r="74" spans="1:18" x14ac:dyDescent="0.25">
      <c r="A74" s="254">
        <f t="shared" si="9"/>
        <v>0</v>
      </c>
      <c r="B74" s="255">
        <f t="shared" si="9"/>
        <v>0</v>
      </c>
      <c r="C74" s="251">
        <f>C24/'Valor Dolar'!$B$3</f>
        <v>0</v>
      </c>
      <c r="D74" s="228">
        <f>D24/'Valor Dolar'!$B$3</f>
        <v>0</v>
      </c>
      <c r="E74" s="229">
        <f>E24/'Valor Dolar'!$B$3</f>
        <v>0</v>
      </c>
      <c r="F74" s="252">
        <f>F24/'Valor Dolar'!$B$3</f>
        <v>0</v>
      </c>
      <c r="G74" s="231">
        <f>G24/'Valor Dolar'!$B$3</f>
        <v>0</v>
      </c>
      <c r="H74" s="252">
        <f>H24/'Valor Dolar'!$B$3</f>
        <v>0</v>
      </c>
      <c r="I74" s="232">
        <f>I24/'Valor Dolar'!$B$3</f>
        <v>0</v>
      </c>
      <c r="J74" s="252">
        <f>J24/'Valor Dolar'!$B$3</f>
        <v>0</v>
      </c>
      <c r="K74" s="229">
        <f>K24/'Valor Dolar'!$B$3</f>
        <v>0</v>
      </c>
      <c r="L74" s="253"/>
      <c r="M74" s="231">
        <f>M24/'Valor Dolar'!$B$3</f>
        <v>0</v>
      </c>
      <c r="N74" s="252">
        <f>N24/'Valor Dolar'!$B$3</f>
        <v>0</v>
      </c>
      <c r="O74" s="232">
        <f>O24/'Valor Dolar'!$B$3</f>
        <v>0</v>
      </c>
      <c r="P74" s="252">
        <f>P24/'Valor Dolar'!$B$3</f>
        <v>0</v>
      </c>
      <c r="Q74" s="222">
        <f t="shared" si="7"/>
        <v>0</v>
      </c>
      <c r="R74" s="223">
        <f t="shared" si="8"/>
        <v>0</v>
      </c>
    </row>
    <row r="75" spans="1:18" x14ac:dyDescent="0.25">
      <c r="A75" s="254">
        <f t="shared" si="9"/>
        <v>0</v>
      </c>
      <c r="B75" s="255">
        <f t="shared" si="9"/>
        <v>0</v>
      </c>
      <c r="C75" s="251">
        <f>C25/'Valor Dolar'!$B$3</f>
        <v>0</v>
      </c>
      <c r="D75" s="228">
        <f>D25/'Valor Dolar'!$B$3</f>
        <v>0</v>
      </c>
      <c r="E75" s="229">
        <f>E25/'Valor Dolar'!$B$3</f>
        <v>0</v>
      </c>
      <c r="F75" s="252">
        <f>F25/'Valor Dolar'!$B$3</f>
        <v>0</v>
      </c>
      <c r="G75" s="231">
        <f>G25/'Valor Dolar'!$B$3</f>
        <v>0</v>
      </c>
      <c r="H75" s="252">
        <f>H25/'Valor Dolar'!$B$3</f>
        <v>0</v>
      </c>
      <c r="I75" s="232">
        <f>I25/'Valor Dolar'!$B$3</f>
        <v>0</v>
      </c>
      <c r="J75" s="252">
        <f>J25/'Valor Dolar'!$B$3</f>
        <v>0</v>
      </c>
      <c r="K75" s="229">
        <f>K25/'Valor Dolar'!$B$3</f>
        <v>0</v>
      </c>
      <c r="L75" s="253"/>
      <c r="M75" s="231">
        <f>M25/'Valor Dolar'!$B$3</f>
        <v>0</v>
      </c>
      <c r="N75" s="252">
        <f>N25/'Valor Dolar'!$B$3</f>
        <v>0</v>
      </c>
      <c r="O75" s="232">
        <f>O25/'Valor Dolar'!$B$3</f>
        <v>0</v>
      </c>
      <c r="P75" s="252">
        <f>P25/'Valor Dolar'!$B$3</f>
        <v>0</v>
      </c>
      <c r="Q75" s="222">
        <f t="shared" si="7"/>
        <v>0</v>
      </c>
      <c r="R75" s="223">
        <f t="shared" si="8"/>
        <v>0</v>
      </c>
    </row>
    <row r="76" spans="1:18" x14ac:dyDescent="0.25">
      <c r="A76" s="254">
        <f t="shared" si="9"/>
        <v>0</v>
      </c>
      <c r="B76" s="255">
        <f t="shared" si="9"/>
        <v>0</v>
      </c>
      <c r="C76" s="251">
        <f>C26/'Valor Dolar'!$B$3</f>
        <v>0</v>
      </c>
      <c r="D76" s="228">
        <f>D26/'Valor Dolar'!$B$3</f>
        <v>0</v>
      </c>
      <c r="E76" s="229">
        <f>E26/'Valor Dolar'!$B$3</f>
        <v>0</v>
      </c>
      <c r="F76" s="252">
        <f>F26/'Valor Dolar'!$B$3</f>
        <v>0</v>
      </c>
      <c r="G76" s="231">
        <f>G26/'Valor Dolar'!$B$3</f>
        <v>0</v>
      </c>
      <c r="H76" s="252">
        <f>H26/'Valor Dolar'!$B$3</f>
        <v>0</v>
      </c>
      <c r="I76" s="232">
        <f>I26/'Valor Dolar'!$B$3</f>
        <v>0</v>
      </c>
      <c r="J76" s="252">
        <f>J26/'Valor Dolar'!$B$3</f>
        <v>0</v>
      </c>
      <c r="K76" s="229">
        <f>K26/'Valor Dolar'!$B$3</f>
        <v>0</v>
      </c>
      <c r="L76" s="253"/>
      <c r="M76" s="231">
        <f>M26/'Valor Dolar'!$B$3</f>
        <v>0</v>
      </c>
      <c r="N76" s="252">
        <f>N26/'Valor Dolar'!$B$3</f>
        <v>0</v>
      </c>
      <c r="O76" s="232">
        <f>O26/'Valor Dolar'!$B$3</f>
        <v>0</v>
      </c>
      <c r="P76" s="252">
        <f>P26/'Valor Dolar'!$B$3</f>
        <v>0</v>
      </c>
      <c r="Q76" s="222">
        <f t="shared" si="7"/>
        <v>0</v>
      </c>
      <c r="R76" s="223">
        <f t="shared" si="8"/>
        <v>0</v>
      </c>
    </row>
    <row r="77" spans="1:18" x14ac:dyDescent="0.25">
      <c r="A77" s="254">
        <f t="shared" si="9"/>
        <v>0</v>
      </c>
      <c r="B77" s="255">
        <f t="shared" si="9"/>
        <v>0</v>
      </c>
      <c r="C77" s="251">
        <f>C27/'Valor Dolar'!$B$3</f>
        <v>0</v>
      </c>
      <c r="D77" s="228">
        <f>D27/'Valor Dolar'!$B$3</f>
        <v>0</v>
      </c>
      <c r="E77" s="229">
        <f>E27/'Valor Dolar'!$B$3</f>
        <v>0</v>
      </c>
      <c r="F77" s="252">
        <f>F27/'Valor Dolar'!$B$3</f>
        <v>0</v>
      </c>
      <c r="G77" s="231">
        <f>G27/'Valor Dolar'!$B$3</f>
        <v>0</v>
      </c>
      <c r="H77" s="252">
        <f>H27/'Valor Dolar'!$B$3</f>
        <v>0</v>
      </c>
      <c r="I77" s="232">
        <f>I27/'Valor Dolar'!$B$3</f>
        <v>0</v>
      </c>
      <c r="J77" s="252">
        <f>J27/'Valor Dolar'!$B$3</f>
        <v>0</v>
      </c>
      <c r="K77" s="229">
        <f>K27/'Valor Dolar'!$B$3</f>
        <v>0</v>
      </c>
      <c r="L77" s="253"/>
      <c r="M77" s="231">
        <f>M27/'Valor Dolar'!$B$3</f>
        <v>0</v>
      </c>
      <c r="N77" s="252">
        <f>N27/'Valor Dolar'!$B$3</f>
        <v>0</v>
      </c>
      <c r="O77" s="232">
        <f>O27/'Valor Dolar'!$B$3</f>
        <v>0</v>
      </c>
      <c r="P77" s="252">
        <f>P27/'Valor Dolar'!$B$3</f>
        <v>0</v>
      </c>
      <c r="Q77" s="222">
        <f t="shared" si="7"/>
        <v>0</v>
      </c>
      <c r="R77" s="223">
        <f t="shared" si="8"/>
        <v>0</v>
      </c>
    </row>
    <row r="78" spans="1:18" x14ac:dyDescent="0.25">
      <c r="A78" s="254">
        <f t="shared" si="9"/>
        <v>0</v>
      </c>
      <c r="B78" s="255">
        <f t="shared" si="9"/>
        <v>0</v>
      </c>
      <c r="C78" s="251">
        <f>C28/'Valor Dolar'!$B$3</f>
        <v>0</v>
      </c>
      <c r="D78" s="228">
        <f>D28/'Valor Dolar'!$B$3</f>
        <v>0</v>
      </c>
      <c r="E78" s="229">
        <f>E28/'Valor Dolar'!$B$3</f>
        <v>0</v>
      </c>
      <c r="F78" s="252">
        <f>F28/'Valor Dolar'!$B$3</f>
        <v>0</v>
      </c>
      <c r="G78" s="231">
        <f>G28/'Valor Dolar'!$B$3</f>
        <v>0</v>
      </c>
      <c r="H78" s="252">
        <f>H28/'Valor Dolar'!$B$3</f>
        <v>0</v>
      </c>
      <c r="I78" s="232">
        <f>I28/'Valor Dolar'!$B$3</f>
        <v>0</v>
      </c>
      <c r="J78" s="252">
        <f>J28/'Valor Dolar'!$B$3</f>
        <v>0</v>
      </c>
      <c r="K78" s="229">
        <f>K28/'Valor Dolar'!$B$3</f>
        <v>0</v>
      </c>
      <c r="L78" s="253"/>
      <c r="M78" s="231">
        <f>M28/'Valor Dolar'!$B$3</f>
        <v>0</v>
      </c>
      <c r="N78" s="252">
        <f>N28/'Valor Dolar'!$B$3</f>
        <v>0</v>
      </c>
      <c r="O78" s="232">
        <f>O28/'Valor Dolar'!$B$3</f>
        <v>0</v>
      </c>
      <c r="P78" s="252">
        <f>P28/'Valor Dolar'!$B$3</f>
        <v>0</v>
      </c>
      <c r="Q78" s="222">
        <f t="shared" si="7"/>
        <v>0</v>
      </c>
      <c r="R78" s="223">
        <f t="shared" si="8"/>
        <v>0</v>
      </c>
    </row>
    <row r="79" spans="1:18" x14ac:dyDescent="0.25">
      <c r="A79" s="254">
        <f t="shared" si="9"/>
        <v>0</v>
      </c>
      <c r="B79" s="255">
        <f t="shared" si="9"/>
        <v>0</v>
      </c>
      <c r="C79" s="251">
        <f>C29/'Valor Dolar'!$B$3</f>
        <v>0</v>
      </c>
      <c r="D79" s="228">
        <f>D29/'Valor Dolar'!$B$3</f>
        <v>0</v>
      </c>
      <c r="E79" s="229">
        <f>E29/'Valor Dolar'!$B$3</f>
        <v>0</v>
      </c>
      <c r="F79" s="252">
        <f>F29/'Valor Dolar'!$B$3</f>
        <v>0</v>
      </c>
      <c r="G79" s="231">
        <f>G29/'Valor Dolar'!$B$3</f>
        <v>0</v>
      </c>
      <c r="H79" s="252">
        <f>H29/'Valor Dolar'!$B$3</f>
        <v>0</v>
      </c>
      <c r="I79" s="232">
        <f>I29/'Valor Dolar'!$B$3</f>
        <v>0</v>
      </c>
      <c r="J79" s="252">
        <f>J29/'Valor Dolar'!$B$3</f>
        <v>0</v>
      </c>
      <c r="K79" s="229">
        <f>K29/'Valor Dolar'!$B$3</f>
        <v>0</v>
      </c>
      <c r="L79" s="253"/>
      <c r="M79" s="231">
        <f>M29/'Valor Dolar'!$B$3</f>
        <v>0</v>
      </c>
      <c r="N79" s="252">
        <f>N29/'Valor Dolar'!$B$3</f>
        <v>0</v>
      </c>
      <c r="O79" s="232">
        <f>O29/'Valor Dolar'!$B$3</f>
        <v>0</v>
      </c>
      <c r="P79" s="252">
        <f>P29/'Valor Dolar'!$B$3</f>
        <v>0</v>
      </c>
      <c r="Q79" s="222">
        <f t="shared" si="7"/>
        <v>0</v>
      </c>
      <c r="R79" s="223">
        <f t="shared" si="8"/>
        <v>0</v>
      </c>
    </row>
    <row r="80" spans="1:18" x14ac:dyDescent="0.25">
      <c r="A80" s="254">
        <f t="shared" si="9"/>
        <v>0</v>
      </c>
      <c r="B80" s="255">
        <f t="shared" si="9"/>
        <v>0</v>
      </c>
      <c r="C80" s="251">
        <f>C30/'Valor Dolar'!$B$3</f>
        <v>0</v>
      </c>
      <c r="D80" s="228">
        <f>D30/'Valor Dolar'!$B$3</f>
        <v>0</v>
      </c>
      <c r="E80" s="229">
        <f>E30/'Valor Dolar'!$B$3</f>
        <v>0</v>
      </c>
      <c r="F80" s="252">
        <f>F30/'Valor Dolar'!$B$3</f>
        <v>0</v>
      </c>
      <c r="G80" s="231">
        <f>G30/'Valor Dolar'!$B$3</f>
        <v>0</v>
      </c>
      <c r="H80" s="252">
        <f>H30/'Valor Dolar'!$B$3</f>
        <v>0</v>
      </c>
      <c r="I80" s="232">
        <f>I30/'Valor Dolar'!$B$3</f>
        <v>0</v>
      </c>
      <c r="J80" s="252">
        <f>J30/'Valor Dolar'!$B$3</f>
        <v>0</v>
      </c>
      <c r="K80" s="229">
        <f>K30/'Valor Dolar'!$B$3</f>
        <v>0</v>
      </c>
      <c r="L80" s="253"/>
      <c r="M80" s="231">
        <f>M30/'Valor Dolar'!$B$3</f>
        <v>0</v>
      </c>
      <c r="N80" s="252">
        <f>N30/'Valor Dolar'!$B$3</f>
        <v>0</v>
      </c>
      <c r="O80" s="232">
        <f>O30/'Valor Dolar'!$B$3</f>
        <v>0</v>
      </c>
      <c r="P80" s="252">
        <f>P30/'Valor Dolar'!$B$3</f>
        <v>0</v>
      </c>
      <c r="Q80" s="222">
        <f t="shared" si="7"/>
        <v>0</v>
      </c>
      <c r="R80" s="223">
        <f t="shared" si="8"/>
        <v>0</v>
      </c>
    </row>
    <row r="81" spans="1:18" x14ac:dyDescent="0.25">
      <c r="A81" s="254">
        <f t="shared" si="9"/>
        <v>0</v>
      </c>
      <c r="B81" s="255">
        <f t="shared" si="9"/>
        <v>0</v>
      </c>
      <c r="C81" s="251">
        <f>C31/'Valor Dolar'!$B$3</f>
        <v>0</v>
      </c>
      <c r="D81" s="228">
        <f>D31/'Valor Dolar'!$B$3</f>
        <v>0</v>
      </c>
      <c r="E81" s="229">
        <f>E31/'Valor Dolar'!$B$3</f>
        <v>0</v>
      </c>
      <c r="F81" s="252">
        <f>F31/'Valor Dolar'!$B$3</f>
        <v>0</v>
      </c>
      <c r="G81" s="231">
        <f>G31/'Valor Dolar'!$B$3</f>
        <v>0</v>
      </c>
      <c r="H81" s="252">
        <f>H31/'Valor Dolar'!$B$3</f>
        <v>0</v>
      </c>
      <c r="I81" s="232">
        <f>I31/'Valor Dolar'!$B$3</f>
        <v>0</v>
      </c>
      <c r="J81" s="252">
        <f>J31/'Valor Dolar'!$B$3</f>
        <v>0</v>
      </c>
      <c r="K81" s="229">
        <f>K31/'Valor Dolar'!$B$3</f>
        <v>0</v>
      </c>
      <c r="L81" s="253"/>
      <c r="M81" s="231">
        <f>M31/'Valor Dolar'!$B$3</f>
        <v>0</v>
      </c>
      <c r="N81" s="252">
        <f>N31/'Valor Dolar'!$B$3</f>
        <v>0</v>
      </c>
      <c r="O81" s="232">
        <f>O31/'Valor Dolar'!$B$3</f>
        <v>0</v>
      </c>
      <c r="P81" s="252">
        <f>P31/'Valor Dolar'!$B$3</f>
        <v>0</v>
      </c>
      <c r="Q81" s="222">
        <f t="shared" si="7"/>
        <v>0</v>
      </c>
      <c r="R81" s="223">
        <f t="shared" si="8"/>
        <v>0</v>
      </c>
    </row>
    <row r="82" spans="1:18" x14ac:dyDescent="0.25">
      <c r="A82" s="254">
        <f t="shared" si="9"/>
        <v>0</v>
      </c>
      <c r="B82" s="255">
        <f t="shared" si="9"/>
        <v>0</v>
      </c>
      <c r="C82" s="251">
        <f>C32/'Valor Dolar'!$B$3</f>
        <v>0</v>
      </c>
      <c r="D82" s="228">
        <f>D32/'Valor Dolar'!$B$3</f>
        <v>0</v>
      </c>
      <c r="E82" s="229">
        <f>E32/'Valor Dolar'!$B$3</f>
        <v>0</v>
      </c>
      <c r="F82" s="252">
        <f>F32/'Valor Dolar'!$B$3</f>
        <v>0</v>
      </c>
      <c r="G82" s="231">
        <f>G32/'Valor Dolar'!$B$3</f>
        <v>0</v>
      </c>
      <c r="H82" s="252">
        <f>H32/'Valor Dolar'!$B$3</f>
        <v>0</v>
      </c>
      <c r="I82" s="232">
        <f>I32/'Valor Dolar'!$B$3</f>
        <v>0</v>
      </c>
      <c r="J82" s="252">
        <f>J32/'Valor Dolar'!$B$3</f>
        <v>0</v>
      </c>
      <c r="K82" s="229">
        <f>K32/'Valor Dolar'!$B$3</f>
        <v>0</v>
      </c>
      <c r="L82" s="253"/>
      <c r="M82" s="231">
        <f>M32/'Valor Dolar'!$B$3</f>
        <v>0</v>
      </c>
      <c r="N82" s="252">
        <f>N32/'Valor Dolar'!$B$3</f>
        <v>0</v>
      </c>
      <c r="O82" s="232">
        <f>O32/'Valor Dolar'!$B$3</f>
        <v>0</v>
      </c>
      <c r="P82" s="252">
        <f>P32/'Valor Dolar'!$B$3</f>
        <v>0</v>
      </c>
      <c r="Q82" s="222">
        <f t="shared" si="7"/>
        <v>0</v>
      </c>
      <c r="R82" s="223">
        <f t="shared" si="8"/>
        <v>0</v>
      </c>
    </row>
    <row r="83" spans="1:18" x14ac:dyDescent="0.25">
      <c r="A83" s="254">
        <f t="shared" si="9"/>
        <v>0</v>
      </c>
      <c r="B83" s="255">
        <f t="shared" si="9"/>
        <v>0</v>
      </c>
      <c r="C83" s="251">
        <f>C33/'Valor Dolar'!$B$3</f>
        <v>0</v>
      </c>
      <c r="D83" s="228">
        <f>D33/'Valor Dolar'!$B$3</f>
        <v>0</v>
      </c>
      <c r="E83" s="229">
        <f>E33/'Valor Dolar'!$B$3</f>
        <v>0</v>
      </c>
      <c r="F83" s="252">
        <f>F33/'Valor Dolar'!$B$3</f>
        <v>0</v>
      </c>
      <c r="G83" s="231">
        <f>G33/'Valor Dolar'!$B$3</f>
        <v>0</v>
      </c>
      <c r="H83" s="252">
        <f>H33/'Valor Dolar'!$B$3</f>
        <v>0</v>
      </c>
      <c r="I83" s="232">
        <f>I33/'Valor Dolar'!$B$3</f>
        <v>0</v>
      </c>
      <c r="J83" s="252">
        <f>J33/'Valor Dolar'!$B$3</f>
        <v>0</v>
      </c>
      <c r="K83" s="229">
        <f>K33/'Valor Dolar'!$B$3</f>
        <v>0</v>
      </c>
      <c r="L83" s="253"/>
      <c r="M83" s="231">
        <f>M33/'Valor Dolar'!$B$3</f>
        <v>0</v>
      </c>
      <c r="N83" s="252">
        <f>N33/'Valor Dolar'!$B$3</f>
        <v>0</v>
      </c>
      <c r="O83" s="232">
        <f>O33/'Valor Dolar'!$B$3</f>
        <v>0</v>
      </c>
      <c r="P83" s="252">
        <f>P33/'Valor Dolar'!$B$3</f>
        <v>0</v>
      </c>
      <c r="Q83" s="222">
        <f t="shared" si="7"/>
        <v>0</v>
      </c>
      <c r="R83" s="223">
        <f t="shared" si="8"/>
        <v>0</v>
      </c>
    </row>
    <row r="84" spans="1:18" x14ac:dyDescent="0.25">
      <c r="A84" s="254">
        <f t="shared" si="9"/>
        <v>0</v>
      </c>
      <c r="B84" s="255">
        <f t="shared" si="9"/>
        <v>0</v>
      </c>
      <c r="C84" s="251">
        <f>C34/'Valor Dolar'!$B$3</f>
        <v>0</v>
      </c>
      <c r="D84" s="228">
        <f>D34/'Valor Dolar'!$B$3</f>
        <v>0</v>
      </c>
      <c r="E84" s="229">
        <f>E34/'Valor Dolar'!$B$3</f>
        <v>0</v>
      </c>
      <c r="F84" s="252">
        <f>F34/'Valor Dolar'!$B$3</f>
        <v>0</v>
      </c>
      <c r="G84" s="231">
        <f>G34/'Valor Dolar'!$B$3</f>
        <v>0</v>
      </c>
      <c r="H84" s="252">
        <f>H34/'Valor Dolar'!$B$3</f>
        <v>0</v>
      </c>
      <c r="I84" s="232">
        <f>I34/'Valor Dolar'!$B$3</f>
        <v>0</v>
      </c>
      <c r="J84" s="252">
        <f>J34/'Valor Dolar'!$B$3</f>
        <v>0</v>
      </c>
      <c r="K84" s="229">
        <f>K34/'Valor Dolar'!$B$3</f>
        <v>0</v>
      </c>
      <c r="L84" s="253"/>
      <c r="M84" s="231">
        <f>M34/'Valor Dolar'!$B$3</f>
        <v>0</v>
      </c>
      <c r="N84" s="252">
        <f>N34/'Valor Dolar'!$B$3</f>
        <v>0</v>
      </c>
      <c r="O84" s="232">
        <f>O34/'Valor Dolar'!$B$3</f>
        <v>0</v>
      </c>
      <c r="P84" s="252">
        <f>P34/'Valor Dolar'!$B$3</f>
        <v>0</v>
      </c>
      <c r="Q84" s="222">
        <f t="shared" si="7"/>
        <v>0</v>
      </c>
      <c r="R84" s="223">
        <f t="shared" si="8"/>
        <v>0</v>
      </c>
    </row>
    <row r="85" spans="1:18" x14ac:dyDescent="0.25">
      <c r="A85" s="254">
        <f t="shared" si="9"/>
        <v>0</v>
      </c>
      <c r="B85" s="255">
        <f t="shared" si="9"/>
        <v>0</v>
      </c>
      <c r="C85" s="251">
        <f>C35/'Valor Dolar'!$B$3</f>
        <v>0</v>
      </c>
      <c r="D85" s="228">
        <f>D35/'Valor Dolar'!$B$3</f>
        <v>0</v>
      </c>
      <c r="E85" s="229">
        <f>E35/'Valor Dolar'!$B$3</f>
        <v>0</v>
      </c>
      <c r="F85" s="252">
        <f>F35/'Valor Dolar'!$B$3</f>
        <v>0</v>
      </c>
      <c r="G85" s="231">
        <f>G35/'Valor Dolar'!$B$3</f>
        <v>0</v>
      </c>
      <c r="H85" s="252">
        <f>H35/'Valor Dolar'!$B$3</f>
        <v>0</v>
      </c>
      <c r="I85" s="232">
        <f>I35/'Valor Dolar'!$B$3</f>
        <v>0</v>
      </c>
      <c r="J85" s="252">
        <f>J35/'Valor Dolar'!$B$3</f>
        <v>0</v>
      </c>
      <c r="K85" s="229">
        <f>K35/'Valor Dolar'!$B$3</f>
        <v>0</v>
      </c>
      <c r="L85" s="253"/>
      <c r="M85" s="231">
        <f>M35/'Valor Dolar'!$B$3</f>
        <v>0</v>
      </c>
      <c r="N85" s="252">
        <f>N35/'Valor Dolar'!$B$3</f>
        <v>0</v>
      </c>
      <c r="O85" s="232">
        <f>O35/'Valor Dolar'!$B$3</f>
        <v>0</v>
      </c>
      <c r="P85" s="252">
        <f>P35/'Valor Dolar'!$B$3</f>
        <v>0</v>
      </c>
      <c r="Q85" s="222">
        <f t="shared" si="7"/>
        <v>0</v>
      </c>
      <c r="R85" s="223">
        <f t="shared" si="8"/>
        <v>0</v>
      </c>
    </row>
    <row r="86" spans="1:18" x14ac:dyDescent="0.25">
      <c r="A86" s="254">
        <f t="shared" si="9"/>
        <v>0</v>
      </c>
      <c r="B86" s="255">
        <f t="shared" si="9"/>
        <v>0</v>
      </c>
      <c r="C86" s="251">
        <f>C36/'Valor Dolar'!$B$3</f>
        <v>0</v>
      </c>
      <c r="D86" s="228">
        <f>D36/'Valor Dolar'!$B$3</f>
        <v>0</v>
      </c>
      <c r="E86" s="229">
        <f>E36/'Valor Dolar'!$B$3</f>
        <v>0</v>
      </c>
      <c r="F86" s="252">
        <f>F36/'Valor Dolar'!$B$3</f>
        <v>0</v>
      </c>
      <c r="G86" s="231">
        <f>G36/'Valor Dolar'!$B$3</f>
        <v>0</v>
      </c>
      <c r="H86" s="252">
        <f>H36/'Valor Dolar'!$B$3</f>
        <v>0</v>
      </c>
      <c r="I86" s="232">
        <f>I36/'Valor Dolar'!$B$3</f>
        <v>0</v>
      </c>
      <c r="J86" s="252">
        <f>J36/'Valor Dolar'!$B$3</f>
        <v>0</v>
      </c>
      <c r="K86" s="229">
        <f>K36/'Valor Dolar'!$B$3</f>
        <v>0</v>
      </c>
      <c r="L86" s="253"/>
      <c r="M86" s="231">
        <f>M36/'Valor Dolar'!$B$3</f>
        <v>0</v>
      </c>
      <c r="N86" s="252">
        <f>N36/'Valor Dolar'!$B$3</f>
        <v>0</v>
      </c>
      <c r="O86" s="232">
        <f>O36/'Valor Dolar'!$B$3</f>
        <v>0</v>
      </c>
      <c r="P86" s="252">
        <f>P36/'Valor Dolar'!$B$3</f>
        <v>0</v>
      </c>
      <c r="Q86" s="222">
        <f t="shared" si="7"/>
        <v>0</v>
      </c>
      <c r="R86" s="223">
        <f t="shared" si="8"/>
        <v>0</v>
      </c>
    </row>
    <row r="87" spans="1:18" x14ac:dyDescent="0.25">
      <c r="A87" s="254">
        <f t="shared" si="9"/>
        <v>0</v>
      </c>
      <c r="B87" s="255">
        <f t="shared" si="9"/>
        <v>0</v>
      </c>
      <c r="C87" s="251">
        <f>C37/'Valor Dolar'!$B$3</f>
        <v>0</v>
      </c>
      <c r="D87" s="228">
        <f>D37/'Valor Dolar'!$B$3</f>
        <v>0</v>
      </c>
      <c r="E87" s="229">
        <f>E37/'Valor Dolar'!$B$3</f>
        <v>0</v>
      </c>
      <c r="F87" s="252">
        <f>F37/'Valor Dolar'!$B$3</f>
        <v>0</v>
      </c>
      <c r="G87" s="231">
        <f>G37/'Valor Dolar'!$B$3</f>
        <v>0</v>
      </c>
      <c r="H87" s="252">
        <f>H37/'Valor Dolar'!$B$3</f>
        <v>0</v>
      </c>
      <c r="I87" s="232">
        <f>I37/'Valor Dolar'!$B$3</f>
        <v>0</v>
      </c>
      <c r="J87" s="252">
        <f>J37/'Valor Dolar'!$B$3</f>
        <v>0</v>
      </c>
      <c r="K87" s="229">
        <f>K37/'Valor Dolar'!$B$3</f>
        <v>0</v>
      </c>
      <c r="L87" s="253"/>
      <c r="M87" s="231">
        <f>M37/'Valor Dolar'!$B$3</f>
        <v>0</v>
      </c>
      <c r="N87" s="252">
        <f>N37/'Valor Dolar'!$B$3</f>
        <v>0</v>
      </c>
      <c r="O87" s="232">
        <f>O37/'Valor Dolar'!$B$3</f>
        <v>0</v>
      </c>
      <c r="P87" s="252">
        <f>P37/'Valor Dolar'!$B$3</f>
        <v>0</v>
      </c>
      <c r="Q87" s="222">
        <f t="shared" si="7"/>
        <v>0</v>
      </c>
      <c r="R87" s="223">
        <f t="shared" si="8"/>
        <v>0</v>
      </c>
    </row>
    <row r="88" spans="1:18" x14ac:dyDescent="0.25">
      <c r="A88" s="254">
        <f t="shared" si="9"/>
        <v>0</v>
      </c>
      <c r="B88" s="255">
        <f t="shared" si="9"/>
        <v>0</v>
      </c>
      <c r="C88" s="251">
        <f>C38/'Valor Dolar'!$B$3</f>
        <v>0</v>
      </c>
      <c r="D88" s="228">
        <f>D38/'Valor Dolar'!$B$3</f>
        <v>0</v>
      </c>
      <c r="E88" s="229">
        <f>E38/'Valor Dolar'!$B$3</f>
        <v>0</v>
      </c>
      <c r="F88" s="252">
        <f>F38/'Valor Dolar'!$B$3</f>
        <v>0</v>
      </c>
      <c r="G88" s="231">
        <f>G38/'Valor Dolar'!$B$3</f>
        <v>0</v>
      </c>
      <c r="H88" s="252">
        <f>H38/'Valor Dolar'!$B$3</f>
        <v>0</v>
      </c>
      <c r="I88" s="232">
        <f>I38/'Valor Dolar'!$B$3</f>
        <v>0</v>
      </c>
      <c r="J88" s="252">
        <f>J38/'Valor Dolar'!$B$3</f>
        <v>0</v>
      </c>
      <c r="K88" s="229">
        <f>K38/'Valor Dolar'!$B$3</f>
        <v>0</v>
      </c>
      <c r="L88" s="253"/>
      <c r="M88" s="231">
        <f>M38/'Valor Dolar'!$B$3</f>
        <v>0</v>
      </c>
      <c r="N88" s="252">
        <f>N38/'Valor Dolar'!$B$3</f>
        <v>0</v>
      </c>
      <c r="O88" s="232">
        <f>O38/'Valor Dolar'!$B$3</f>
        <v>0</v>
      </c>
      <c r="P88" s="252">
        <f>P38/'Valor Dolar'!$B$3</f>
        <v>0</v>
      </c>
      <c r="Q88" s="222">
        <f t="shared" si="7"/>
        <v>0</v>
      </c>
      <c r="R88" s="223">
        <f t="shared" si="8"/>
        <v>0</v>
      </c>
    </row>
    <row r="89" spans="1:18" x14ac:dyDescent="0.25">
      <c r="A89" s="254">
        <f t="shared" ref="A89:B96" si="10">A39</f>
        <v>0</v>
      </c>
      <c r="B89" s="255">
        <f t="shared" si="10"/>
        <v>0</v>
      </c>
      <c r="C89" s="251">
        <f>C39/'Valor Dolar'!$B$3</f>
        <v>0</v>
      </c>
      <c r="D89" s="228">
        <f>D39/'Valor Dolar'!$B$3</f>
        <v>0</v>
      </c>
      <c r="E89" s="229">
        <f>E39/'Valor Dolar'!$B$3</f>
        <v>0</v>
      </c>
      <c r="F89" s="252">
        <f>F39/'Valor Dolar'!$B$3</f>
        <v>0</v>
      </c>
      <c r="G89" s="231">
        <f>G39/'Valor Dolar'!$B$3</f>
        <v>0</v>
      </c>
      <c r="H89" s="252">
        <f>H39/'Valor Dolar'!$B$3</f>
        <v>0</v>
      </c>
      <c r="I89" s="232">
        <f>I39/'Valor Dolar'!$B$3</f>
        <v>0</v>
      </c>
      <c r="J89" s="252">
        <f>J39/'Valor Dolar'!$B$3</f>
        <v>0</v>
      </c>
      <c r="K89" s="229">
        <f>K39/'Valor Dolar'!$B$3</f>
        <v>0</v>
      </c>
      <c r="L89" s="253"/>
      <c r="M89" s="231">
        <f>M39/'Valor Dolar'!$B$3</f>
        <v>0</v>
      </c>
      <c r="N89" s="252">
        <f>N39/'Valor Dolar'!$B$3</f>
        <v>0</v>
      </c>
      <c r="O89" s="232">
        <f>O39/'Valor Dolar'!$B$3</f>
        <v>0</v>
      </c>
      <c r="P89" s="252">
        <f>P39/'Valor Dolar'!$B$3</f>
        <v>0</v>
      </c>
      <c r="Q89" s="222">
        <f t="shared" si="7"/>
        <v>0</v>
      </c>
      <c r="R89" s="223">
        <f t="shared" si="8"/>
        <v>0</v>
      </c>
    </row>
    <row r="90" spans="1:18" x14ac:dyDescent="0.25">
      <c r="A90" s="254">
        <f t="shared" si="10"/>
        <v>0</v>
      </c>
      <c r="B90" s="255">
        <f t="shared" si="10"/>
        <v>0</v>
      </c>
      <c r="C90" s="251">
        <f>C40/'Valor Dolar'!$B$3</f>
        <v>0</v>
      </c>
      <c r="D90" s="228">
        <f>D40/'Valor Dolar'!$B$3</f>
        <v>0</v>
      </c>
      <c r="E90" s="229">
        <f>E40/'Valor Dolar'!$B$3</f>
        <v>0</v>
      </c>
      <c r="F90" s="252">
        <f>F40/'Valor Dolar'!$B$3</f>
        <v>0</v>
      </c>
      <c r="G90" s="231">
        <f>G40/'Valor Dolar'!$B$3</f>
        <v>0</v>
      </c>
      <c r="H90" s="252">
        <f>H40/'Valor Dolar'!$B$3</f>
        <v>0</v>
      </c>
      <c r="I90" s="232">
        <f>I40/'Valor Dolar'!$B$3</f>
        <v>0</v>
      </c>
      <c r="J90" s="252">
        <f>J40/'Valor Dolar'!$B$3</f>
        <v>0</v>
      </c>
      <c r="K90" s="229">
        <f>K40/'Valor Dolar'!$B$3</f>
        <v>0</v>
      </c>
      <c r="L90" s="253"/>
      <c r="M90" s="231">
        <f>M40/'Valor Dolar'!$B$3</f>
        <v>0</v>
      </c>
      <c r="N90" s="252">
        <f>N40/'Valor Dolar'!$B$3</f>
        <v>0</v>
      </c>
      <c r="O90" s="232">
        <f>O40/'Valor Dolar'!$B$3</f>
        <v>0</v>
      </c>
      <c r="P90" s="252">
        <f>P40/'Valor Dolar'!$B$3</f>
        <v>0</v>
      </c>
      <c r="Q90" s="222">
        <f t="shared" si="7"/>
        <v>0</v>
      </c>
      <c r="R90" s="223">
        <f t="shared" si="8"/>
        <v>0</v>
      </c>
    </row>
    <row r="91" spans="1:18" x14ac:dyDescent="0.25">
      <c r="A91" s="254">
        <f t="shared" si="10"/>
        <v>0</v>
      </c>
      <c r="B91" s="255">
        <f t="shared" si="10"/>
        <v>0</v>
      </c>
      <c r="C91" s="251">
        <f>C41/'Valor Dolar'!$B$3</f>
        <v>0</v>
      </c>
      <c r="D91" s="228">
        <f>D41/'Valor Dolar'!$B$3</f>
        <v>0</v>
      </c>
      <c r="E91" s="229">
        <f>E41/'Valor Dolar'!$B$3</f>
        <v>0</v>
      </c>
      <c r="F91" s="252">
        <f>F41/'Valor Dolar'!$B$3</f>
        <v>0</v>
      </c>
      <c r="G91" s="231">
        <f>G41/'Valor Dolar'!$B$3</f>
        <v>0</v>
      </c>
      <c r="H91" s="252">
        <f>H41/'Valor Dolar'!$B$3</f>
        <v>0</v>
      </c>
      <c r="I91" s="232">
        <f>I41/'Valor Dolar'!$B$3</f>
        <v>0</v>
      </c>
      <c r="J91" s="252">
        <f>J41/'Valor Dolar'!$B$3</f>
        <v>0</v>
      </c>
      <c r="K91" s="229">
        <f>K41/'Valor Dolar'!$B$3</f>
        <v>0</v>
      </c>
      <c r="L91" s="253"/>
      <c r="M91" s="231">
        <f>M41/'Valor Dolar'!$B$3</f>
        <v>0</v>
      </c>
      <c r="N91" s="252">
        <f>N41/'Valor Dolar'!$B$3</f>
        <v>0</v>
      </c>
      <c r="O91" s="232">
        <f>O41/'Valor Dolar'!$B$3</f>
        <v>0</v>
      </c>
      <c r="P91" s="252">
        <f>P41/'Valor Dolar'!$B$3</f>
        <v>0</v>
      </c>
      <c r="Q91" s="222">
        <f t="shared" si="7"/>
        <v>0</v>
      </c>
      <c r="R91" s="223">
        <f t="shared" si="8"/>
        <v>0</v>
      </c>
    </row>
    <row r="92" spans="1:18" x14ac:dyDescent="0.25">
      <c r="A92" s="254">
        <f t="shared" si="10"/>
        <v>0</v>
      </c>
      <c r="B92" s="255">
        <f t="shared" si="10"/>
        <v>0</v>
      </c>
      <c r="C92" s="251">
        <f>C42/'Valor Dolar'!$B$3</f>
        <v>0</v>
      </c>
      <c r="D92" s="228">
        <f>D42/'Valor Dolar'!$B$3</f>
        <v>0</v>
      </c>
      <c r="E92" s="229">
        <f>E42/'Valor Dolar'!$B$3</f>
        <v>0</v>
      </c>
      <c r="F92" s="252">
        <f>F42/'Valor Dolar'!$B$3</f>
        <v>0</v>
      </c>
      <c r="G92" s="231">
        <f>G42/'Valor Dolar'!$B$3</f>
        <v>0</v>
      </c>
      <c r="H92" s="252">
        <f>H42/'Valor Dolar'!$B$3</f>
        <v>0</v>
      </c>
      <c r="I92" s="232">
        <f>I42/'Valor Dolar'!$B$3</f>
        <v>0</v>
      </c>
      <c r="J92" s="252">
        <f>J42/'Valor Dolar'!$B$3</f>
        <v>0</v>
      </c>
      <c r="K92" s="229">
        <f>K42/'Valor Dolar'!$B$3</f>
        <v>0</v>
      </c>
      <c r="L92" s="253"/>
      <c r="M92" s="231">
        <f>M42/'Valor Dolar'!$B$3</f>
        <v>0</v>
      </c>
      <c r="N92" s="252">
        <f>N42/'Valor Dolar'!$B$3</f>
        <v>0</v>
      </c>
      <c r="O92" s="232">
        <f>O42/'Valor Dolar'!$B$3</f>
        <v>0</v>
      </c>
      <c r="P92" s="252">
        <f>P42/'Valor Dolar'!$B$3</f>
        <v>0</v>
      </c>
      <c r="Q92" s="222">
        <f t="shared" si="7"/>
        <v>0</v>
      </c>
      <c r="R92" s="223">
        <f t="shared" si="8"/>
        <v>0</v>
      </c>
    </row>
    <row r="93" spans="1:18" x14ac:dyDescent="0.25">
      <c r="A93" s="254">
        <f t="shared" si="10"/>
        <v>0</v>
      </c>
      <c r="B93" s="255">
        <f t="shared" si="10"/>
        <v>0</v>
      </c>
      <c r="C93" s="251">
        <f>C43/'Valor Dolar'!$B$3</f>
        <v>0</v>
      </c>
      <c r="D93" s="228">
        <f>D43/'Valor Dolar'!$B$3</f>
        <v>0</v>
      </c>
      <c r="E93" s="229">
        <f>E43/'Valor Dolar'!$B$3</f>
        <v>0</v>
      </c>
      <c r="F93" s="252">
        <f>F43/'Valor Dolar'!$B$3</f>
        <v>0</v>
      </c>
      <c r="G93" s="231">
        <f>G43/'Valor Dolar'!$B$3</f>
        <v>0</v>
      </c>
      <c r="H93" s="252">
        <f>H43/'Valor Dolar'!$B$3</f>
        <v>0</v>
      </c>
      <c r="I93" s="232">
        <f>I43/'Valor Dolar'!$B$3</f>
        <v>0</v>
      </c>
      <c r="J93" s="252">
        <f>J43/'Valor Dolar'!$B$3</f>
        <v>0</v>
      </c>
      <c r="K93" s="229">
        <f>K43/'Valor Dolar'!$B$3</f>
        <v>0</v>
      </c>
      <c r="L93" s="253"/>
      <c r="M93" s="231">
        <f>M43/'Valor Dolar'!$B$3</f>
        <v>0</v>
      </c>
      <c r="N93" s="252">
        <f>N43/'Valor Dolar'!$B$3</f>
        <v>0</v>
      </c>
      <c r="O93" s="232">
        <f>O43/'Valor Dolar'!$B$3</f>
        <v>0</v>
      </c>
      <c r="P93" s="252">
        <f>P43/'Valor Dolar'!$B$3</f>
        <v>0</v>
      </c>
      <c r="Q93" s="222">
        <f t="shared" si="7"/>
        <v>0</v>
      </c>
      <c r="R93" s="223">
        <f t="shared" si="8"/>
        <v>0</v>
      </c>
    </row>
    <row r="94" spans="1:18" x14ac:dyDescent="0.25">
      <c r="A94" s="254">
        <f t="shared" si="10"/>
        <v>0</v>
      </c>
      <c r="B94" s="255">
        <f t="shared" si="10"/>
        <v>0</v>
      </c>
      <c r="C94" s="251">
        <f>C44/'Valor Dolar'!$B$3</f>
        <v>0</v>
      </c>
      <c r="D94" s="228">
        <f>D44/'Valor Dolar'!$B$3</f>
        <v>0</v>
      </c>
      <c r="E94" s="229">
        <f>E44/'Valor Dolar'!$B$3</f>
        <v>0</v>
      </c>
      <c r="F94" s="252">
        <f>F44/'Valor Dolar'!$B$3</f>
        <v>0</v>
      </c>
      <c r="G94" s="231">
        <f>G44/'Valor Dolar'!$B$3</f>
        <v>0</v>
      </c>
      <c r="H94" s="252">
        <f>H44/'Valor Dolar'!$B$3</f>
        <v>0</v>
      </c>
      <c r="I94" s="232">
        <f>I44/'Valor Dolar'!$B$3</f>
        <v>0</v>
      </c>
      <c r="J94" s="252">
        <f>J44/'Valor Dolar'!$B$3</f>
        <v>0</v>
      </c>
      <c r="K94" s="229">
        <f>K44/'Valor Dolar'!$B$3</f>
        <v>0</v>
      </c>
      <c r="L94" s="253"/>
      <c r="M94" s="231">
        <f>M44/'Valor Dolar'!$B$3</f>
        <v>0</v>
      </c>
      <c r="N94" s="252">
        <f>N44/'Valor Dolar'!$B$3</f>
        <v>0</v>
      </c>
      <c r="O94" s="232">
        <f>O44/'Valor Dolar'!$B$3</f>
        <v>0</v>
      </c>
      <c r="P94" s="252">
        <f>P44/'Valor Dolar'!$B$3</f>
        <v>0</v>
      </c>
      <c r="Q94" s="222">
        <f t="shared" si="7"/>
        <v>0</v>
      </c>
      <c r="R94" s="223">
        <f t="shared" si="8"/>
        <v>0</v>
      </c>
    </row>
    <row r="95" spans="1:18" x14ac:dyDescent="0.25">
      <c r="A95" s="254">
        <f t="shared" si="10"/>
        <v>0</v>
      </c>
      <c r="B95" s="255">
        <f t="shared" si="10"/>
        <v>0</v>
      </c>
      <c r="C95" s="251">
        <f>C45/'Valor Dolar'!$B$3</f>
        <v>0</v>
      </c>
      <c r="D95" s="228">
        <f>D45/'Valor Dolar'!$B$3</f>
        <v>0</v>
      </c>
      <c r="E95" s="229">
        <f>E45/'Valor Dolar'!$B$3</f>
        <v>0</v>
      </c>
      <c r="F95" s="252">
        <f>F45/'Valor Dolar'!$B$3</f>
        <v>0</v>
      </c>
      <c r="G95" s="231">
        <f>G45/'Valor Dolar'!$B$3</f>
        <v>0</v>
      </c>
      <c r="H95" s="252">
        <f>H45/'Valor Dolar'!$B$3</f>
        <v>0</v>
      </c>
      <c r="I95" s="232">
        <f>I45/'Valor Dolar'!$B$3</f>
        <v>0</v>
      </c>
      <c r="J95" s="252">
        <f>J45/'Valor Dolar'!$B$3</f>
        <v>0</v>
      </c>
      <c r="K95" s="229">
        <f>K45/'Valor Dolar'!$B$3</f>
        <v>0</v>
      </c>
      <c r="L95" s="253"/>
      <c r="M95" s="231">
        <f>M45/'Valor Dolar'!$B$3</f>
        <v>0</v>
      </c>
      <c r="N95" s="252">
        <f>N45/'Valor Dolar'!$B$3</f>
        <v>0</v>
      </c>
      <c r="O95" s="232">
        <f>O45/'Valor Dolar'!$B$3</f>
        <v>0</v>
      </c>
      <c r="P95" s="252">
        <f>P45/'Valor Dolar'!$B$3</f>
        <v>0</v>
      </c>
      <c r="Q95" s="222">
        <f t="shared" si="7"/>
        <v>0</v>
      </c>
      <c r="R95" s="223">
        <f t="shared" si="8"/>
        <v>0</v>
      </c>
    </row>
    <row r="96" spans="1:18" x14ac:dyDescent="0.25">
      <c r="A96" s="254">
        <f t="shared" si="10"/>
        <v>0</v>
      </c>
      <c r="B96" s="255">
        <f t="shared" si="10"/>
        <v>0</v>
      </c>
      <c r="C96" s="251">
        <f>C46/'Valor Dolar'!$B$3</f>
        <v>0</v>
      </c>
      <c r="D96" s="228">
        <f>D46/'Valor Dolar'!$B$3</f>
        <v>0</v>
      </c>
      <c r="E96" s="229">
        <f>E46/'Valor Dolar'!$B$3</f>
        <v>0</v>
      </c>
      <c r="F96" s="252">
        <f>F46/'Valor Dolar'!$B$3</f>
        <v>0</v>
      </c>
      <c r="G96" s="231">
        <f>G46/'Valor Dolar'!$B$3</f>
        <v>0</v>
      </c>
      <c r="H96" s="252">
        <f>H46/'Valor Dolar'!$B$3</f>
        <v>0</v>
      </c>
      <c r="I96" s="232">
        <f>I46/'Valor Dolar'!$B$3</f>
        <v>0</v>
      </c>
      <c r="J96" s="252">
        <f>J46/'Valor Dolar'!$B$3</f>
        <v>0</v>
      </c>
      <c r="K96" s="229">
        <f>K46/'Valor Dolar'!$B$3</f>
        <v>0</v>
      </c>
      <c r="L96" s="253"/>
      <c r="M96" s="231">
        <f>M46/'Valor Dolar'!$B$3</f>
        <v>0</v>
      </c>
      <c r="N96" s="252">
        <f>N46/'Valor Dolar'!$B$3</f>
        <v>0</v>
      </c>
      <c r="O96" s="232">
        <f>O46/'Valor Dolar'!$B$3</f>
        <v>0</v>
      </c>
      <c r="P96" s="252">
        <f>P46/'Valor Dolar'!$B$3</f>
        <v>0</v>
      </c>
      <c r="Q96" s="222">
        <f t="shared" si="7"/>
        <v>0</v>
      </c>
      <c r="R96" s="223">
        <f t="shared" si="8"/>
        <v>0</v>
      </c>
    </row>
    <row r="97" spans="1:18" ht="15.75" thickBot="1" x14ac:dyDescent="0.3">
      <c r="A97" s="257" t="s">
        <v>117</v>
      </c>
      <c r="B97" s="258"/>
      <c r="C97" s="259">
        <f>SUM(C56:C96)</f>
        <v>0</v>
      </c>
      <c r="D97" s="219">
        <f>SUM(D56:D96)</f>
        <v>0</v>
      </c>
      <c r="E97" s="220">
        <f t="shared" ref="E97:J97" si="11">SUM(E56:E96)</f>
        <v>0</v>
      </c>
      <c r="F97" s="219">
        <f t="shared" si="11"/>
        <v>0</v>
      </c>
      <c r="G97" s="220">
        <f t="shared" si="11"/>
        <v>0</v>
      </c>
      <c r="H97" s="219">
        <f t="shared" si="11"/>
        <v>0</v>
      </c>
      <c r="I97" s="220">
        <f t="shared" si="11"/>
        <v>0</v>
      </c>
      <c r="J97" s="219">
        <f t="shared" si="11"/>
        <v>0</v>
      </c>
      <c r="K97" s="220">
        <f t="shared" ref="K97:P97" si="12">SUM(K56:K96)</f>
        <v>0</v>
      </c>
      <c r="L97" s="219">
        <f t="shared" si="12"/>
        <v>0</v>
      </c>
      <c r="M97" s="220">
        <f t="shared" si="12"/>
        <v>0</v>
      </c>
      <c r="N97" s="219">
        <f t="shared" si="12"/>
        <v>0</v>
      </c>
      <c r="O97" s="220">
        <f t="shared" si="12"/>
        <v>0</v>
      </c>
      <c r="P97" s="219">
        <f t="shared" si="12"/>
        <v>0</v>
      </c>
      <c r="Q97" s="220">
        <f>SUM(Q56:Q96)</f>
        <v>0</v>
      </c>
      <c r="R97" s="221">
        <f>SUM(R56:R96)</f>
        <v>0</v>
      </c>
    </row>
  </sheetData>
  <mergeCells count="35">
    <mergeCell ref="Q54:R54"/>
    <mergeCell ref="A4:B4"/>
    <mergeCell ref="C4:D4"/>
    <mergeCell ref="E4:F4"/>
    <mergeCell ref="G4:H4"/>
    <mergeCell ref="I4:J4"/>
    <mergeCell ref="Q4:R4"/>
    <mergeCell ref="A54:B54"/>
    <mergeCell ref="E54:F54"/>
    <mergeCell ref="G54:H54"/>
    <mergeCell ref="I54:J54"/>
    <mergeCell ref="K54:L54"/>
    <mergeCell ref="K4:L4"/>
    <mergeCell ref="M4:N4"/>
    <mergeCell ref="O4:P4"/>
    <mergeCell ref="O54:P54"/>
    <mergeCell ref="M54:N54"/>
    <mergeCell ref="G53:H53"/>
    <mergeCell ref="I53:J53"/>
    <mergeCell ref="K53:L53"/>
    <mergeCell ref="M53:N53"/>
    <mergeCell ref="O3:P3"/>
    <mergeCell ref="E3:F3"/>
    <mergeCell ref="G3:H3"/>
    <mergeCell ref="I3:J3"/>
    <mergeCell ref="K3:L3"/>
    <mergeCell ref="M3:N3"/>
    <mergeCell ref="C53:D53"/>
    <mergeCell ref="E53:F53"/>
    <mergeCell ref="T4:X4"/>
    <mergeCell ref="T5:X7"/>
    <mergeCell ref="T9:X13"/>
    <mergeCell ref="T16:X20"/>
    <mergeCell ref="O53:P53"/>
    <mergeCell ref="Q53:R53"/>
  </mergeCells>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zoomScale="50" zoomScaleNormal="50" workbookViewId="0">
      <selection activeCell="T14" sqref="T14"/>
    </sheetView>
  </sheetViews>
  <sheetFormatPr baseColWidth="10" defaultColWidth="10.85546875" defaultRowHeight="15" x14ac:dyDescent="0.25"/>
  <cols>
    <col min="1" max="1" width="20" style="38" customWidth="1"/>
    <col min="2" max="2" width="17.7109375" style="38" customWidth="1"/>
    <col min="3" max="3" width="17.5703125" style="38" customWidth="1"/>
    <col min="4" max="4" width="13.7109375" style="38" customWidth="1"/>
    <col min="5" max="5" width="15" style="38" customWidth="1"/>
    <col min="6" max="6" width="15.7109375" style="38" customWidth="1"/>
    <col min="7" max="14" width="15" style="38" customWidth="1"/>
    <col min="15" max="16" width="13.7109375" style="38" customWidth="1"/>
    <col min="17" max="16384" width="10.85546875" style="38"/>
  </cols>
  <sheetData>
    <row r="1" spans="1:21" x14ac:dyDescent="0.25">
      <c r="A1" s="39" t="s">
        <v>155</v>
      </c>
      <c r="B1" s="39"/>
      <c r="C1" s="39"/>
      <c r="D1" s="39"/>
      <c r="E1" s="39"/>
      <c r="F1" s="39"/>
    </row>
    <row r="2" spans="1:21" ht="15.75" thickBot="1" x14ac:dyDescent="0.3"/>
    <row r="3" spans="1:21" ht="15.75" thickBot="1" x14ac:dyDescent="0.3">
      <c r="I3" s="664" t="s">
        <v>148</v>
      </c>
      <c r="J3" s="665"/>
      <c r="K3" s="664" t="s">
        <v>149</v>
      </c>
      <c r="L3" s="665"/>
      <c r="M3" s="664" t="s">
        <v>150</v>
      </c>
      <c r="N3" s="665"/>
      <c r="O3" s="664" t="s">
        <v>178</v>
      </c>
      <c r="P3" s="665"/>
      <c r="Q3" s="664" t="s">
        <v>177</v>
      </c>
      <c r="R3" s="665"/>
      <c r="S3" s="664" t="s">
        <v>176</v>
      </c>
      <c r="T3" s="665"/>
    </row>
    <row r="4" spans="1:21" ht="15.75" thickBot="1" x14ac:dyDescent="0.3">
      <c r="A4" s="406" t="s">
        <v>207</v>
      </c>
      <c r="B4" s="407"/>
      <c r="C4" s="407"/>
      <c r="D4" s="407"/>
      <c r="E4" s="408"/>
      <c r="F4" s="687" t="s">
        <v>140</v>
      </c>
      <c r="G4" s="688"/>
      <c r="H4" s="679">
        <f>'A. ALIADOS'!B7</f>
        <v>0</v>
      </c>
      <c r="I4" s="680"/>
      <c r="J4" s="679">
        <f>'A. ALIADOS'!B8</f>
        <v>0</v>
      </c>
      <c r="K4" s="680"/>
      <c r="L4" s="679">
        <f>'A. ALIADOS'!B9</f>
        <v>0</v>
      </c>
      <c r="M4" s="680"/>
      <c r="N4" s="679">
        <f>'A. ALIADOS'!B10</f>
        <v>0</v>
      </c>
      <c r="O4" s="680"/>
      <c r="P4" s="679">
        <f>'A. ALIADOS'!B11</f>
        <v>0</v>
      </c>
      <c r="Q4" s="680"/>
      <c r="R4" s="679">
        <f>'A. ALIADOS'!B12</f>
        <v>0</v>
      </c>
      <c r="S4" s="680"/>
      <c r="T4" s="666" t="s">
        <v>107</v>
      </c>
      <c r="U4" s="667"/>
    </row>
    <row r="5" spans="1:21" s="55" customFormat="1" ht="37.5" customHeight="1" thickBot="1" x14ac:dyDescent="0.3">
      <c r="A5" s="156" t="s">
        <v>156</v>
      </c>
      <c r="B5" s="196" t="s">
        <v>157</v>
      </c>
      <c r="C5" s="196" t="s">
        <v>158</v>
      </c>
      <c r="D5" s="196" t="s">
        <v>160</v>
      </c>
      <c r="E5" s="266" t="s">
        <v>161</v>
      </c>
      <c r="F5" s="267" t="s">
        <v>108</v>
      </c>
      <c r="G5" s="268" t="s">
        <v>109</v>
      </c>
      <c r="H5" s="269" t="s">
        <v>108</v>
      </c>
      <c r="I5" s="268" t="s">
        <v>109</v>
      </c>
      <c r="J5" s="269" t="s">
        <v>108</v>
      </c>
      <c r="K5" s="268" t="s">
        <v>109</v>
      </c>
      <c r="L5" s="269" t="s">
        <v>108</v>
      </c>
      <c r="M5" s="268" t="s">
        <v>109</v>
      </c>
      <c r="N5" s="269" t="s">
        <v>108</v>
      </c>
      <c r="O5" s="268" t="s">
        <v>109</v>
      </c>
      <c r="P5" s="269" t="s">
        <v>108</v>
      </c>
      <c r="Q5" s="268" t="s">
        <v>109</v>
      </c>
      <c r="R5" s="269" t="s">
        <v>108</v>
      </c>
      <c r="S5" s="268" t="s">
        <v>109</v>
      </c>
      <c r="T5" s="269" t="s">
        <v>108</v>
      </c>
      <c r="U5" s="268" t="s">
        <v>109</v>
      </c>
    </row>
    <row r="6" spans="1:21" x14ac:dyDescent="0.25">
      <c r="A6" s="176"/>
      <c r="B6" s="201"/>
      <c r="C6" s="201"/>
      <c r="D6" s="201"/>
      <c r="E6" s="270"/>
      <c r="F6" s="271"/>
      <c r="G6" s="272"/>
      <c r="H6" s="273"/>
      <c r="I6" s="274"/>
      <c r="J6" s="275"/>
      <c r="K6" s="274"/>
      <c r="L6" s="276"/>
      <c r="M6" s="274"/>
      <c r="N6" s="273"/>
      <c r="O6" s="274"/>
      <c r="P6" s="275"/>
      <c r="Q6" s="274"/>
      <c r="R6" s="276"/>
      <c r="S6" s="274"/>
      <c r="T6" s="56">
        <f>F6+H6+J6+L6+N6+P6+R6</f>
        <v>0</v>
      </c>
      <c r="U6" s="57">
        <f>G6+I6+K6+M6+O6+Q6+S6</f>
        <v>0</v>
      </c>
    </row>
    <row r="9" spans="1:21" ht="18.75" x14ac:dyDescent="0.3">
      <c r="A9" s="50" t="s">
        <v>128</v>
      </c>
      <c r="B9" s="51"/>
      <c r="C9" s="51"/>
      <c r="D9" s="51"/>
      <c r="E9" s="51"/>
      <c r="F9" s="51"/>
      <c r="G9" s="51"/>
      <c r="H9" s="51"/>
      <c r="I9" s="51"/>
      <c r="J9" s="51"/>
      <c r="K9" s="51"/>
      <c r="L9" s="51"/>
      <c r="M9" s="51"/>
      <c r="N9" s="51"/>
      <c r="O9" s="51"/>
      <c r="P9" s="51"/>
      <c r="Q9" s="51"/>
      <c r="R9" s="51"/>
      <c r="S9" s="51"/>
      <c r="T9" s="51"/>
      <c r="U9" s="51"/>
    </row>
    <row r="10" spans="1:21" ht="15.75" thickBot="1" x14ac:dyDescent="0.3"/>
    <row r="11" spans="1:21" ht="15.75" thickBot="1" x14ac:dyDescent="0.3">
      <c r="H11" s="664" t="s">
        <v>148</v>
      </c>
      <c r="I11" s="665"/>
      <c r="J11" s="664" t="s">
        <v>149</v>
      </c>
      <c r="K11" s="665"/>
      <c r="L11" s="664" t="s">
        <v>150</v>
      </c>
      <c r="M11" s="665"/>
      <c r="N11" s="664" t="s">
        <v>178</v>
      </c>
      <c r="O11" s="665"/>
      <c r="P11" s="664" t="s">
        <v>177</v>
      </c>
      <c r="Q11" s="665"/>
      <c r="R11" s="664" t="s">
        <v>176</v>
      </c>
      <c r="S11" s="665"/>
    </row>
    <row r="12" spans="1:21" ht="15.75" thickBot="1" x14ac:dyDescent="0.3">
      <c r="A12" s="406" t="s">
        <v>207</v>
      </c>
      <c r="B12" s="407"/>
      <c r="C12" s="407"/>
      <c r="D12" s="407"/>
      <c r="E12" s="408"/>
      <c r="F12" s="687" t="s">
        <v>140</v>
      </c>
      <c r="G12" s="688"/>
      <c r="H12" s="679">
        <f>'A. ALIADOS'!B7</f>
        <v>0</v>
      </c>
      <c r="I12" s="680"/>
      <c r="J12" s="679">
        <f>'A. ALIADOS'!B8</f>
        <v>0</v>
      </c>
      <c r="K12" s="680"/>
      <c r="L12" s="679">
        <f>'A. ALIADOS'!B9</f>
        <v>0</v>
      </c>
      <c r="M12" s="680"/>
      <c r="N12" s="679">
        <f>'A. ALIADOS'!B10</f>
        <v>0</v>
      </c>
      <c r="O12" s="680"/>
      <c r="P12" s="679">
        <f>'A. ALIADOS'!B11</f>
        <v>0</v>
      </c>
      <c r="Q12" s="680"/>
      <c r="R12" s="679">
        <f>'A. ALIADOS'!B12</f>
        <v>0</v>
      </c>
      <c r="S12" s="680"/>
      <c r="T12" s="666" t="s">
        <v>107</v>
      </c>
      <c r="U12" s="667"/>
    </row>
    <row r="13" spans="1:21" ht="30.75" customHeight="1" thickBot="1" x14ac:dyDescent="0.3">
      <c r="A13" s="156" t="s">
        <v>156</v>
      </c>
      <c r="B13" s="196" t="s">
        <v>157</v>
      </c>
      <c r="C13" s="196" t="s">
        <v>158</v>
      </c>
      <c r="D13" s="196" t="s">
        <v>162</v>
      </c>
      <c r="E13" s="266" t="s">
        <v>163</v>
      </c>
      <c r="F13" s="267" t="s">
        <v>108</v>
      </c>
      <c r="G13" s="268" t="s">
        <v>109</v>
      </c>
      <c r="H13" s="269" t="s">
        <v>108</v>
      </c>
      <c r="I13" s="268" t="s">
        <v>109</v>
      </c>
      <c r="J13" s="269" t="s">
        <v>108</v>
      </c>
      <c r="K13" s="268" t="s">
        <v>109</v>
      </c>
      <c r="L13" s="269" t="s">
        <v>108</v>
      </c>
      <c r="M13" s="268" t="s">
        <v>109</v>
      </c>
      <c r="N13" s="269" t="s">
        <v>108</v>
      </c>
      <c r="O13" s="268" t="s">
        <v>109</v>
      </c>
      <c r="P13" s="269" t="s">
        <v>108</v>
      </c>
      <c r="Q13" s="268" t="s">
        <v>109</v>
      </c>
      <c r="R13" s="269" t="s">
        <v>108</v>
      </c>
      <c r="S13" s="268" t="s">
        <v>109</v>
      </c>
      <c r="T13" s="269" t="s">
        <v>108</v>
      </c>
      <c r="U13" s="268" t="s">
        <v>109</v>
      </c>
    </row>
    <row r="14" spans="1:21" x14ac:dyDescent="0.25">
      <c r="A14" s="249">
        <f>A6</f>
        <v>0</v>
      </c>
      <c r="B14" s="225">
        <f>B6</f>
        <v>0</v>
      </c>
      <c r="C14" s="225">
        <f>C6</f>
        <v>0</v>
      </c>
      <c r="D14" s="225">
        <f>D6/'Valor Dolar'!$B$3</f>
        <v>0</v>
      </c>
      <c r="E14" s="250">
        <f>E6/'Valor Dolar'!$B$3</f>
        <v>0</v>
      </c>
      <c r="F14" s="250">
        <f>F6/'Valor Dolar'!$B$3</f>
        <v>0</v>
      </c>
      <c r="G14" s="250">
        <f>G6/'Valor Dolar'!$B$3</f>
        <v>0</v>
      </c>
      <c r="H14" s="250">
        <f>H6/'Valor Dolar'!$B$3</f>
        <v>0</v>
      </c>
      <c r="I14" s="250">
        <f>I6/'Valor Dolar'!$B$3</f>
        <v>0</v>
      </c>
      <c r="J14" s="250">
        <f>J6/'Valor Dolar'!$B$3</f>
        <v>0</v>
      </c>
      <c r="K14" s="250">
        <f>K6/'Valor Dolar'!$B$3</f>
        <v>0</v>
      </c>
      <c r="L14" s="250">
        <f>L6/'Valor Dolar'!$B$3</f>
        <v>0</v>
      </c>
      <c r="M14" s="250">
        <f>M6/'Valor Dolar'!$B$3</f>
        <v>0</v>
      </c>
      <c r="N14" s="250">
        <f>N6/'Valor Dolar'!$B$3</f>
        <v>0</v>
      </c>
      <c r="O14" s="250">
        <f>O6/'Valor Dolar'!$B$3</f>
        <v>0</v>
      </c>
      <c r="P14" s="250">
        <f>P6/'Valor Dolar'!$B$3</f>
        <v>0</v>
      </c>
      <c r="Q14" s="250">
        <f>Q6/'Valor Dolar'!$B$3</f>
        <v>0</v>
      </c>
      <c r="R14" s="250">
        <f>R6/'Valor Dolar'!$B$3</f>
        <v>0</v>
      </c>
      <c r="S14" s="250">
        <f>S6/'Valor Dolar'!$B$3</f>
        <v>0</v>
      </c>
      <c r="T14" s="409">
        <f>F14+H14+J14+L14+N14+P14+R14</f>
        <v>0</v>
      </c>
      <c r="U14" s="410">
        <f>G14+I14+K14+M14+O14+Q14+S14</f>
        <v>0</v>
      </c>
    </row>
    <row r="16" spans="1:21" ht="21.75" thickBot="1" x14ac:dyDescent="0.4">
      <c r="B16" s="477" t="s">
        <v>201</v>
      </c>
      <c r="C16" s="478"/>
      <c r="D16" s="478"/>
      <c r="E16" s="478"/>
      <c r="F16" s="478"/>
    </row>
    <row r="17" spans="2:6" x14ac:dyDescent="0.25">
      <c r="B17" s="634" t="s">
        <v>203</v>
      </c>
      <c r="C17" s="635"/>
      <c r="D17" s="635"/>
      <c r="E17" s="635"/>
      <c r="F17" s="636"/>
    </row>
    <row r="18" spans="2:6" x14ac:dyDescent="0.25">
      <c r="B18" s="637"/>
      <c r="C18" s="638"/>
      <c r="D18" s="638"/>
      <c r="E18" s="638"/>
      <c r="F18" s="639"/>
    </row>
    <row r="19" spans="2:6" ht="15.75" thickBot="1" x14ac:dyDescent="0.3">
      <c r="B19" s="640"/>
      <c r="C19" s="641"/>
      <c r="D19" s="641"/>
      <c r="E19" s="641"/>
      <c r="F19" s="642"/>
    </row>
    <row r="20" spans="2:6" ht="19.5" thickBot="1" x14ac:dyDescent="0.35">
      <c r="B20" s="149"/>
      <c r="C20" s="150"/>
      <c r="D20" s="150"/>
      <c r="E20" s="150"/>
      <c r="F20" s="150"/>
    </row>
    <row r="21" spans="2:6" x14ac:dyDescent="0.25">
      <c r="B21" s="643" t="s">
        <v>204</v>
      </c>
      <c r="C21" s="644"/>
      <c r="D21" s="644"/>
      <c r="E21" s="644"/>
      <c r="F21" s="645"/>
    </row>
    <row r="22" spans="2:6" x14ac:dyDescent="0.25">
      <c r="B22" s="646"/>
      <c r="C22" s="647"/>
      <c r="D22" s="647"/>
      <c r="E22" s="647"/>
      <c r="F22" s="648"/>
    </row>
    <row r="23" spans="2:6" x14ac:dyDescent="0.25">
      <c r="B23" s="646"/>
      <c r="C23" s="647"/>
      <c r="D23" s="647"/>
      <c r="E23" s="647"/>
      <c r="F23" s="648"/>
    </row>
    <row r="24" spans="2:6" x14ac:dyDescent="0.25">
      <c r="B24" s="646"/>
      <c r="C24" s="647"/>
      <c r="D24" s="647"/>
      <c r="E24" s="647"/>
      <c r="F24" s="648"/>
    </row>
    <row r="25" spans="2:6" ht="15.75" thickBot="1" x14ac:dyDescent="0.3">
      <c r="B25" s="649"/>
      <c r="C25" s="650"/>
      <c r="D25" s="650"/>
      <c r="E25" s="650"/>
      <c r="F25" s="651"/>
    </row>
    <row r="26" spans="2:6" ht="18.75" x14ac:dyDescent="0.3">
      <c r="B26" s="151"/>
      <c r="C26" s="151"/>
      <c r="D26" s="151"/>
      <c r="E26" s="151"/>
      <c r="F26" s="151"/>
    </row>
    <row r="27" spans="2:6" ht="19.5" thickBot="1" x14ac:dyDescent="0.35">
      <c r="B27" s="151"/>
      <c r="C27" s="151"/>
      <c r="D27" s="151"/>
      <c r="E27" s="151"/>
      <c r="F27" s="151"/>
    </row>
    <row r="28" spans="2:6" x14ac:dyDescent="0.25">
      <c r="B28" s="479" t="s">
        <v>206</v>
      </c>
      <c r="C28" s="480"/>
      <c r="D28" s="480"/>
      <c r="E28" s="480"/>
      <c r="F28" s="481"/>
    </row>
    <row r="29" spans="2:6" x14ac:dyDescent="0.25">
      <c r="B29" s="482"/>
      <c r="C29" s="483"/>
      <c r="D29" s="483"/>
      <c r="E29" s="483"/>
      <c r="F29" s="484"/>
    </row>
    <row r="30" spans="2:6" x14ac:dyDescent="0.25">
      <c r="B30" s="482"/>
      <c r="C30" s="483"/>
      <c r="D30" s="483"/>
      <c r="E30" s="483"/>
      <c r="F30" s="484"/>
    </row>
    <row r="31" spans="2:6" x14ac:dyDescent="0.25">
      <c r="B31" s="482"/>
      <c r="C31" s="483"/>
      <c r="D31" s="483"/>
      <c r="E31" s="483"/>
      <c r="F31" s="484"/>
    </row>
    <row r="32" spans="2:6" ht="15.75" thickBot="1" x14ac:dyDescent="0.3">
      <c r="B32" s="485"/>
      <c r="C32" s="486"/>
      <c r="D32" s="486"/>
      <c r="E32" s="486"/>
      <c r="F32" s="487"/>
    </row>
  </sheetData>
  <mergeCells count="32">
    <mergeCell ref="R11:S11"/>
    <mergeCell ref="T4:U4"/>
    <mergeCell ref="F4:G4"/>
    <mergeCell ref="H4:I4"/>
    <mergeCell ref="J4:K4"/>
    <mergeCell ref="L4:M4"/>
    <mergeCell ref="H11:I11"/>
    <mergeCell ref="J11:K11"/>
    <mergeCell ref="L11:M11"/>
    <mergeCell ref="N4:O4"/>
    <mergeCell ref="P4:Q4"/>
    <mergeCell ref="R4:S4"/>
    <mergeCell ref="P11:Q11"/>
    <mergeCell ref="H12:I12"/>
    <mergeCell ref="J12:K12"/>
    <mergeCell ref="L12:M12"/>
    <mergeCell ref="N11:O11"/>
    <mergeCell ref="B16:F16"/>
    <mergeCell ref="T12:U12"/>
    <mergeCell ref="B17:F19"/>
    <mergeCell ref="B21:F25"/>
    <mergeCell ref="B28:F32"/>
    <mergeCell ref="R12:S12"/>
    <mergeCell ref="N12:O12"/>
    <mergeCell ref="F12:G12"/>
    <mergeCell ref="P12:Q12"/>
    <mergeCell ref="S3:T3"/>
    <mergeCell ref="I3:J3"/>
    <mergeCell ref="K3:L3"/>
    <mergeCell ref="M3:N3"/>
    <mergeCell ref="O3:P3"/>
    <mergeCell ref="Q3:R3"/>
  </mergeCells>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0"/>
  <sheetViews>
    <sheetView zoomScale="50" zoomScaleNormal="50" workbookViewId="0">
      <selection activeCell="Q31" sqref="Q31"/>
    </sheetView>
  </sheetViews>
  <sheetFormatPr baseColWidth="10" defaultColWidth="10.85546875" defaultRowHeight="15" x14ac:dyDescent="0.25"/>
  <cols>
    <col min="1" max="1" width="14.28515625" style="38" customWidth="1"/>
    <col min="2" max="2" width="17.7109375" style="38" customWidth="1"/>
    <col min="3" max="3" width="13.140625" style="38" customWidth="1"/>
    <col min="4" max="4" width="13.7109375" style="38" customWidth="1"/>
    <col min="5" max="5" width="15.42578125" style="38" customWidth="1"/>
    <col min="6" max="6" width="15.28515625" style="38" customWidth="1"/>
    <col min="7" max="20" width="15.7109375" style="38" customWidth="1"/>
    <col min="21" max="16384" width="10.85546875" style="38"/>
  </cols>
  <sheetData>
    <row r="1" spans="1:28" x14ac:dyDescent="0.25">
      <c r="A1" s="39" t="s">
        <v>164</v>
      </c>
    </row>
    <row r="2" spans="1:28" ht="15.75" thickBot="1" x14ac:dyDescent="0.3"/>
    <row r="3" spans="1:28" ht="21.75" thickBot="1" x14ac:dyDescent="0.4">
      <c r="I3" s="664" t="s">
        <v>148</v>
      </c>
      <c r="J3" s="665"/>
      <c r="K3" s="664" t="s">
        <v>149</v>
      </c>
      <c r="L3" s="665"/>
      <c r="M3" s="664" t="s">
        <v>150</v>
      </c>
      <c r="N3" s="665"/>
      <c r="O3" s="664" t="s">
        <v>178</v>
      </c>
      <c r="P3" s="665"/>
      <c r="Q3" s="664" t="s">
        <v>177</v>
      </c>
      <c r="R3" s="665"/>
      <c r="S3" s="664" t="s">
        <v>176</v>
      </c>
      <c r="T3" s="665"/>
      <c r="X3" s="477" t="s">
        <v>201</v>
      </c>
      <c r="Y3" s="478"/>
      <c r="Z3" s="478"/>
      <c r="AA3" s="478"/>
      <c r="AB3" s="478"/>
    </row>
    <row r="4" spans="1:28" ht="15.75" thickBot="1" x14ac:dyDescent="0.3">
      <c r="A4" s="681" t="s">
        <v>164</v>
      </c>
      <c r="B4" s="689"/>
      <c r="C4" s="689"/>
      <c r="D4" s="689"/>
      <c r="E4" s="689"/>
      <c r="F4" s="690"/>
      <c r="G4" s="687" t="s">
        <v>140</v>
      </c>
      <c r="H4" s="688"/>
      <c r="I4" s="679">
        <f>'A. ALIADOS'!B7</f>
        <v>0</v>
      </c>
      <c r="J4" s="680"/>
      <c r="K4" s="679">
        <f>'A. ALIADOS'!B8</f>
        <v>0</v>
      </c>
      <c r="L4" s="680"/>
      <c r="M4" s="679">
        <f>'A. ALIADOS'!B9</f>
        <v>0</v>
      </c>
      <c r="N4" s="680"/>
      <c r="O4" s="679">
        <f>'A. ALIADOS'!B10</f>
        <v>0</v>
      </c>
      <c r="P4" s="680"/>
      <c r="Q4" s="679">
        <f>'A. ALIADOS'!B11</f>
        <v>0</v>
      </c>
      <c r="R4" s="680"/>
      <c r="S4" s="679">
        <f>'A. ALIADOS'!B12</f>
        <v>0</v>
      </c>
      <c r="T4" s="680"/>
      <c r="U4" s="666" t="s">
        <v>107</v>
      </c>
      <c r="V4" s="667"/>
      <c r="X4" s="634" t="s">
        <v>203</v>
      </c>
      <c r="Y4" s="635"/>
      <c r="Z4" s="635"/>
      <c r="AA4" s="635"/>
      <c r="AB4" s="636"/>
    </row>
    <row r="5" spans="1:28" s="55" customFormat="1" ht="43.5" thickBot="1" x14ac:dyDescent="0.3">
      <c r="A5" s="156" t="s">
        <v>89</v>
      </c>
      <c r="B5" s="196" t="s">
        <v>165</v>
      </c>
      <c r="C5" s="196" t="s">
        <v>158</v>
      </c>
      <c r="D5" s="196" t="s">
        <v>159</v>
      </c>
      <c r="E5" s="196" t="s">
        <v>166</v>
      </c>
      <c r="F5" s="197" t="s">
        <v>161</v>
      </c>
      <c r="G5" s="198" t="s">
        <v>108</v>
      </c>
      <c r="H5" s="199" t="s">
        <v>109</v>
      </c>
      <c r="I5" s="198" t="s">
        <v>108</v>
      </c>
      <c r="J5" s="199" t="s">
        <v>109</v>
      </c>
      <c r="K5" s="198" t="s">
        <v>108</v>
      </c>
      <c r="L5" s="199" t="s">
        <v>109</v>
      </c>
      <c r="M5" s="198" t="s">
        <v>108</v>
      </c>
      <c r="N5" s="199" t="s">
        <v>109</v>
      </c>
      <c r="O5" s="198" t="s">
        <v>108</v>
      </c>
      <c r="P5" s="199" t="s">
        <v>109</v>
      </c>
      <c r="Q5" s="198" t="s">
        <v>108</v>
      </c>
      <c r="R5" s="199" t="s">
        <v>109</v>
      </c>
      <c r="S5" s="198" t="s">
        <v>108</v>
      </c>
      <c r="T5" s="199" t="s">
        <v>109</v>
      </c>
      <c r="U5" s="198" t="s">
        <v>108</v>
      </c>
      <c r="V5" s="199" t="s">
        <v>109</v>
      </c>
      <c r="X5" s="637"/>
      <c r="Y5" s="638"/>
      <c r="Z5" s="638"/>
      <c r="AA5" s="638"/>
      <c r="AB5" s="639"/>
    </row>
    <row r="6" spans="1:28" ht="15.75" thickBot="1" x14ac:dyDescent="0.3">
      <c r="A6" s="176"/>
      <c r="B6" s="201"/>
      <c r="C6" s="201"/>
      <c r="D6" s="201"/>
      <c r="E6" s="201"/>
      <c r="F6" s="202"/>
      <c r="G6" s="281"/>
      <c r="H6" s="282"/>
      <c r="I6" s="205"/>
      <c r="J6" s="283"/>
      <c r="K6" s="205"/>
      <c r="L6" s="283"/>
      <c r="M6" s="205"/>
      <c r="N6" s="283"/>
      <c r="O6" s="205"/>
      <c r="P6" s="283"/>
      <c r="Q6" s="205"/>
      <c r="R6" s="283"/>
      <c r="S6" s="205"/>
      <c r="T6" s="283"/>
      <c r="U6" s="222">
        <f>G6+I6+K6+M6+O6+Q6+S6</f>
        <v>0</v>
      </c>
      <c r="V6" s="223">
        <f>H6+J6+L6+N6+P6+R6+T6</f>
        <v>0</v>
      </c>
      <c r="X6" s="640"/>
      <c r="Y6" s="641"/>
      <c r="Z6" s="641"/>
      <c r="AA6" s="641"/>
      <c r="AB6" s="642"/>
    </row>
    <row r="7" spans="1:28" ht="19.5" thickBot="1" x14ac:dyDescent="0.35">
      <c r="A7" s="176"/>
      <c r="B7" s="201"/>
      <c r="C7" s="201"/>
      <c r="D7" s="201"/>
      <c r="E7" s="201"/>
      <c r="F7" s="211"/>
      <c r="G7" s="281"/>
      <c r="H7" s="282"/>
      <c r="I7" s="205"/>
      <c r="J7" s="283"/>
      <c r="K7" s="205"/>
      <c r="L7" s="283"/>
      <c r="M7" s="205"/>
      <c r="N7" s="283"/>
      <c r="O7" s="205"/>
      <c r="P7" s="283"/>
      <c r="Q7" s="205"/>
      <c r="R7" s="283"/>
      <c r="S7" s="205"/>
      <c r="T7" s="283"/>
      <c r="U7" s="222">
        <f t="shared" ref="U7:U17" si="0">G7+I7+K7+M7+O7+Q7+S7</f>
        <v>0</v>
      </c>
      <c r="V7" s="223">
        <f t="shared" ref="V7:V17" si="1">H7+J7+L7+N7+P7+R7+T7</f>
        <v>0</v>
      </c>
      <c r="X7" s="149"/>
      <c r="Y7" s="150"/>
      <c r="Z7" s="150"/>
      <c r="AA7" s="150"/>
      <c r="AB7" s="150"/>
    </row>
    <row r="8" spans="1:28" x14ac:dyDescent="0.25">
      <c r="A8" s="180"/>
      <c r="B8" s="212"/>
      <c r="C8" s="212"/>
      <c r="D8" s="212"/>
      <c r="E8" s="212"/>
      <c r="F8" s="213"/>
      <c r="G8" s="281"/>
      <c r="H8" s="282">
        <f t="shared" ref="H8:H17" si="2">E8+F8</f>
        <v>0</v>
      </c>
      <c r="I8" s="205"/>
      <c r="J8" s="283"/>
      <c r="K8" s="205"/>
      <c r="L8" s="283"/>
      <c r="M8" s="205"/>
      <c r="N8" s="283"/>
      <c r="O8" s="205"/>
      <c r="P8" s="283"/>
      <c r="Q8" s="205"/>
      <c r="R8" s="283"/>
      <c r="S8" s="205"/>
      <c r="T8" s="283"/>
      <c r="U8" s="222">
        <f t="shared" si="0"/>
        <v>0</v>
      </c>
      <c r="V8" s="223">
        <f t="shared" si="1"/>
        <v>0</v>
      </c>
      <c r="X8" s="643" t="s">
        <v>204</v>
      </c>
      <c r="Y8" s="644"/>
      <c r="Z8" s="644"/>
      <c r="AA8" s="644"/>
      <c r="AB8" s="645"/>
    </row>
    <row r="9" spans="1:28" x14ac:dyDescent="0.25">
      <c r="A9" s="178"/>
      <c r="B9" s="210"/>
      <c r="C9" s="210"/>
      <c r="D9" s="210"/>
      <c r="E9" s="210"/>
      <c r="F9" s="211"/>
      <c r="G9" s="281"/>
      <c r="H9" s="282">
        <f t="shared" si="2"/>
        <v>0</v>
      </c>
      <c r="I9" s="205"/>
      <c r="J9" s="283"/>
      <c r="K9" s="205"/>
      <c r="L9" s="283"/>
      <c r="M9" s="205"/>
      <c r="N9" s="283"/>
      <c r="O9" s="205"/>
      <c r="P9" s="283"/>
      <c r="Q9" s="205"/>
      <c r="R9" s="283"/>
      <c r="S9" s="205"/>
      <c r="T9" s="283"/>
      <c r="U9" s="222">
        <f t="shared" si="0"/>
        <v>0</v>
      </c>
      <c r="V9" s="223">
        <f t="shared" si="1"/>
        <v>0</v>
      </c>
      <c r="X9" s="646"/>
      <c r="Y9" s="647"/>
      <c r="Z9" s="647"/>
      <c r="AA9" s="647"/>
      <c r="AB9" s="648"/>
    </row>
    <row r="10" spans="1:28" x14ac:dyDescent="0.25">
      <c r="A10" s="178"/>
      <c r="B10" s="210"/>
      <c r="C10" s="210"/>
      <c r="D10" s="210"/>
      <c r="E10" s="210"/>
      <c r="F10" s="211"/>
      <c r="G10" s="281"/>
      <c r="H10" s="282">
        <f t="shared" si="2"/>
        <v>0</v>
      </c>
      <c r="I10" s="205"/>
      <c r="J10" s="283"/>
      <c r="K10" s="205"/>
      <c r="L10" s="283"/>
      <c r="M10" s="205"/>
      <c r="N10" s="283"/>
      <c r="O10" s="205"/>
      <c r="P10" s="283"/>
      <c r="Q10" s="205"/>
      <c r="R10" s="283"/>
      <c r="S10" s="205"/>
      <c r="T10" s="283"/>
      <c r="U10" s="222">
        <f t="shared" si="0"/>
        <v>0</v>
      </c>
      <c r="V10" s="223">
        <f t="shared" si="1"/>
        <v>0</v>
      </c>
      <c r="X10" s="646"/>
      <c r="Y10" s="647"/>
      <c r="Z10" s="647"/>
      <c r="AA10" s="647"/>
      <c r="AB10" s="648"/>
    </row>
    <row r="11" spans="1:28" x14ac:dyDescent="0.25">
      <c r="A11" s="178"/>
      <c r="B11" s="210"/>
      <c r="C11" s="210"/>
      <c r="D11" s="210"/>
      <c r="E11" s="210"/>
      <c r="F11" s="211"/>
      <c r="G11" s="281"/>
      <c r="H11" s="282">
        <f t="shared" si="2"/>
        <v>0</v>
      </c>
      <c r="I11" s="205"/>
      <c r="J11" s="283"/>
      <c r="K11" s="205"/>
      <c r="L11" s="283"/>
      <c r="M11" s="205"/>
      <c r="N11" s="283"/>
      <c r="O11" s="205"/>
      <c r="P11" s="283"/>
      <c r="Q11" s="205"/>
      <c r="R11" s="283"/>
      <c r="S11" s="205"/>
      <c r="T11" s="283"/>
      <c r="U11" s="222">
        <f t="shared" si="0"/>
        <v>0</v>
      </c>
      <c r="V11" s="223">
        <f t="shared" si="1"/>
        <v>0</v>
      </c>
      <c r="X11" s="646"/>
      <c r="Y11" s="647"/>
      <c r="Z11" s="647"/>
      <c r="AA11" s="647"/>
      <c r="AB11" s="648"/>
    </row>
    <row r="12" spans="1:28" ht="15.75" thickBot="1" x14ac:dyDescent="0.3">
      <c r="A12" s="178"/>
      <c r="B12" s="210"/>
      <c r="C12" s="210"/>
      <c r="D12" s="210"/>
      <c r="E12" s="210"/>
      <c r="F12" s="211"/>
      <c r="G12" s="281"/>
      <c r="H12" s="282">
        <f t="shared" si="2"/>
        <v>0</v>
      </c>
      <c r="I12" s="205"/>
      <c r="J12" s="283"/>
      <c r="K12" s="205"/>
      <c r="L12" s="283"/>
      <c r="M12" s="205"/>
      <c r="N12" s="283"/>
      <c r="O12" s="205"/>
      <c r="P12" s="283"/>
      <c r="Q12" s="205"/>
      <c r="R12" s="283"/>
      <c r="S12" s="205"/>
      <c r="T12" s="283"/>
      <c r="U12" s="222">
        <f t="shared" si="0"/>
        <v>0</v>
      </c>
      <c r="V12" s="223">
        <f t="shared" si="1"/>
        <v>0</v>
      </c>
      <c r="X12" s="649"/>
      <c r="Y12" s="650"/>
      <c r="Z12" s="650"/>
      <c r="AA12" s="650"/>
      <c r="AB12" s="651"/>
    </row>
    <row r="13" spans="1:28" ht="18.75" x14ac:dyDescent="0.3">
      <c r="A13" s="178"/>
      <c r="B13" s="210"/>
      <c r="C13" s="210"/>
      <c r="D13" s="210"/>
      <c r="E13" s="210"/>
      <c r="F13" s="211"/>
      <c r="G13" s="281"/>
      <c r="H13" s="282">
        <f t="shared" si="2"/>
        <v>0</v>
      </c>
      <c r="I13" s="205"/>
      <c r="J13" s="283"/>
      <c r="K13" s="205"/>
      <c r="L13" s="283"/>
      <c r="M13" s="205"/>
      <c r="N13" s="283"/>
      <c r="O13" s="205"/>
      <c r="P13" s="283"/>
      <c r="Q13" s="205"/>
      <c r="R13" s="283"/>
      <c r="S13" s="205"/>
      <c r="T13" s="283"/>
      <c r="U13" s="222">
        <f t="shared" si="0"/>
        <v>0</v>
      </c>
      <c r="V13" s="223">
        <f t="shared" si="1"/>
        <v>0</v>
      </c>
      <c r="X13" s="151"/>
      <c r="Y13" s="151"/>
      <c r="Z13" s="151"/>
      <c r="AA13" s="151"/>
      <c r="AB13" s="151"/>
    </row>
    <row r="14" spans="1:28" ht="19.5" thickBot="1" x14ac:dyDescent="0.35">
      <c r="A14" s="178"/>
      <c r="B14" s="210"/>
      <c r="C14" s="210"/>
      <c r="D14" s="210"/>
      <c r="E14" s="210"/>
      <c r="F14" s="211"/>
      <c r="G14" s="281"/>
      <c r="H14" s="282">
        <f t="shared" si="2"/>
        <v>0</v>
      </c>
      <c r="I14" s="205"/>
      <c r="J14" s="283"/>
      <c r="K14" s="205"/>
      <c r="L14" s="283"/>
      <c r="M14" s="205"/>
      <c r="N14" s="283"/>
      <c r="O14" s="205"/>
      <c r="P14" s="283"/>
      <c r="Q14" s="205"/>
      <c r="R14" s="283"/>
      <c r="S14" s="205"/>
      <c r="T14" s="283"/>
      <c r="U14" s="222">
        <f t="shared" si="0"/>
        <v>0</v>
      </c>
      <c r="V14" s="223">
        <f t="shared" si="1"/>
        <v>0</v>
      </c>
      <c r="X14" s="151"/>
      <c r="Y14" s="151"/>
      <c r="Z14" s="151"/>
      <c r="AA14" s="151"/>
      <c r="AB14" s="151"/>
    </row>
    <row r="15" spans="1:28" x14ac:dyDescent="0.25">
      <c r="A15" s="178"/>
      <c r="B15" s="210"/>
      <c r="C15" s="210"/>
      <c r="D15" s="210"/>
      <c r="E15" s="210"/>
      <c r="F15" s="211"/>
      <c r="G15" s="281"/>
      <c r="H15" s="282">
        <f t="shared" si="2"/>
        <v>0</v>
      </c>
      <c r="I15" s="205"/>
      <c r="J15" s="283"/>
      <c r="K15" s="205"/>
      <c r="L15" s="283"/>
      <c r="M15" s="205"/>
      <c r="N15" s="283"/>
      <c r="O15" s="205"/>
      <c r="P15" s="283"/>
      <c r="Q15" s="205"/>
      <c r="R15" s="283"/>
      <c r="S15" s="205"/>
      <c r="T15" s="283"/>
      <c r="U15" s="222">
        <f t="shared" si="0"/>
        <v>0</v>
      </c>
      <c r="V15" s="223">
        <f t="shared" si="1"/>
        <v>0</v>
      </c>
      <c r="X15" s="479" t="s">
        <v>206</v>
      </c>
      <c r="Y15" s="480"/>
      <c r="Z15" s="480"/>
      <c r="AA15" s="480"/>
      <c r="AB15" s="481"/>
    </row>
    <row r="16" spans="1:28" x14ac:dyDescent="0.25">
      <c r="A16" s="178"/>
      <c r="B16" s="210"/>
      <c r="C16" s="210"/>
      <c r="D16" s="210"/>
      <c r="E16" s="210"/>
      <c r="F16" s="211"/>
      <c r="G16" s="281"/>
      <c r="H16" s="282">
        <f t="shared" si="2"/>
        <v>0</v>
      </c>
      <c r="I16" s="205"/>
      <c r="J16" s="283"/>
      <c r="K16" s="205"/>
      <c r="L16" s="283"/>
      <c r="M16" s="205"/>
      <c r="N16" s="283"/>
      <c r="O16" s="205"/>
      <c r="P16" s="283"/>
      <c r="Q16" s="205"/>
      <c r="R16" s="283"/>
      <c r="S16" s="205"/>
      <c r="T16" s="283"/>
      <c r="U16" s="222">
        <f t="shared" si="0"/>
        <v>0</v>
      </c>
      <c r="V16" s="223">
        <f t="shared" si="1"/>
        <v>0</v>
      </c>
      <c r="X16" s="482"/>
      <c r="Y16" s="483"/>
      <c r="Z16" s="483"/>
      <c r="AA16" s="483"/>
      <c r="AB16" s="484"/>
    </row>
    <row r="17" spans="1:28" x14ac:dyDescent="0.25">
      <c r="A17" s="178"/>
      <c r="B17" s="210"/>
      <c r="C17" s="210"/>
      <c r="D17" s="210"/>
      <c r="E17" s="210"/>
      <c r="F17" s="211"/>
      <c r="G17" s="281"/>
      <c r="H17" s="282">
        <f t="shared" si="2"/>
        <v>0</v>
      </c>
      <c r="I17" s="205"/>
      <c r="J17" s="283"/>
      <c r="K17" s="205"/>
      <c r="L17" s="283"/>
      <c r="M17" s="205"/>
      <c r="N17" s="283"/>
      <c r="O17" s="205"/>
      <c r="P17" s="283"/>
      <c r="Q17" s="205"/>
      <c r="R17" s="283"/>
      <c r="S17" s="205"/>
      <c r="T17" s="283"/>
      <c r="U17" s="222">
        <f t="shared" si="0"/>
        <v>0</v>
      </c>
      <c r="V17" s="223">
        <f t="shared" si="1"/>
        <v>0</v>
      </c>
      <c r="X17" s="482"/>
      <c r="Y17" s="483"/>
      <c r="Z17" s="483"/>
      <c r="AA17" s="483"/>
      <c r="AB17" s="484"/>
    </row>
    <row r="18" spans="1:28" ht="15.75" thickBot="1" x14ac:dyDescent="0.3">
      <c r="A18" s="181" t="s">
        <v>117</v>
      </c>
      <c r="B18" s="216"/>
      <c r="C18" s="216"/>
      <c r="D18" s="216"/>
      <c r="E18" s="216"/>
      <c r="F18" s="217"/>
      <c r="G18" s="280">
        <f>SUM(G6:G17)</f>
        <v>0</v>
      </c>
      <c r="H18" s="221">
        <f>SUM(H6:H17)</f>
        <v>0</v>
      </c>
      <c r="I18" s="280">
        <f t="shared" ref="I18:V18" si="3">SUM(I6:I17)</f>
        <v>0</v>
      </c>
      <c r="J18" s="221">
        <f t="shared" si="3"/>
        <v>0</v>
      </c>
      <c r="K18" s="280">
        <f t="shared" si="3"/>
        <v>0</v>
      </c>
      <c r="L18" s="221">
        <f t="shared" si="3"/>
        <v>0</v>
      </c>
      <c r="M18" s="280">
        <f t="shared" si="3"/>
        <v>0</v>
      </c>
      <c r="N18" s="221">
        <f t="shared" si="3"/>
        <v>0</v>
      </c>
      <c r="O18" s="280">
        <f t="shared" ref="O18:T18" si="4">SUM(O6:O17)</f>
        <v>0</v>
      </c>
      <c r="P18" s="221">
        <f t="shared" si="4"/>
        <v>0</v>
      </c>
      <c r="Q18" s="280">
        <f t="shared" si="4"/>
        <v>0</v>
      </c>
      <c r="R18" s="221">
        <f t="shared" si="4"/>
        <v>0</v>
      </c>
      <c r="S18" s="280">
        <f t="shared" si="4"/>
        <v>0</v>
      </c>
      <c r="T18" s="221">
        <f t="shared" si="4"/>
        <v>0</v>
      </c>
      <c r="U18" s="280">
        <f t="shared" si="3"/>
        <v>0</v>
      </c>
      <c r="V18" s="221">
        <f t="shared" si="3"/>
        <v>0</v>
      </c>
      <c r="X18" s="482"/>
      <c r="Y18" s="483"/>
      <c r="Z18" s="483"/>
      <c r="AA18" s="483"/>
      <c r="AB18" s="484"/>
    </row>
    <row r="19" spans="1:28" ht="15.75" thickBot="1" x14ac:dyDescent="0.3">
      <c r="X19" s="485"/>
      <c r="Y19" s="486"/>
      <c r="Z19" s="486"/>
      <c r="AA19" s="486"/>
      <c r="AB19" s="487"/>
    </row>
    <row r="23" spans="1:28" ht="18.75" x14ac:dyDescent="0.3">
      <c r="A23" s="50" t="s">
        <v>128</v>
      </c>
      <c r="B23" s="51"/>
      <c r="C23" s="51"/>
      <c r="D23" s="51"/>
      <c r="E23" s="51"/>
      <c r="F23" s="51"/>
      <c r="G23" s="51"/>
      <c r="H23" s="51"/>
      <c r="I23" s="51"/>
      <c r="J23" s="51"/>
      <c r="K23" s="51"/>
      <c r="L23" s="51"/>
      <c r="M23" s="51"/>
      <c r="N23" s="51"/>
      <c r="O23" s="51"/>
      <c r="P23" s="51"/>
      <c r="Q23" s="51"/>
      <c r="R23" s="51"/>
      <c r="S23" s="51"/>
      <c r="T23" s="51"/>
      <c r="U23" s="51"/>
      <c r="V23" s="51"/>
    </row>
    <row r="24" spans="1:28" ht="15.75" thickBot="1" x14ac:dyDescent="0.3"/>
    <row r="25" spans="1:28" ht="15.75" thickBot="1" x14ac:dyDescent="0.3">
      <c r="I25" s="664" t="s">
        <v>148</v>
      </c>
      <c r="J25" s="665"/>
      <c r="K25" s="664" t="s">
        <v>149</v>
      </c>
      <c r="L25" s="665"/>
      <c r="M25" s="664" t="s">
        <v>150</v>
      </c>
      <c r="N25" s="665"/>
      <c r="O25" s="664" t="s">
        <v>178</v>
      </c>
      <c r="P25" s="665"/>
      <c r="Q25" s="664" t="s">
        <v>177</v>
      </c>
      <c r="R25" s="665"/>
      <c r="S25" s="664" t="s">
        <v>176</v>
      </c>
      <c r="T25" s="665"/>
    </row>
    <row r="26" spans="1:28" ht="15.75" thickBot="1" x14ac:dyDescent="0.3">
      <c r="A26" s="681" t="s">
        <v>164</v>
      </c>
      <c r="B26" s="689"/>
      <c r="C26" s="689"/>
      <c r="D26" s="689"/>
      <c r="E26" s="689"/>
      <c r="F26" s="690"/>
      <c r="G26" s="687" t="s">
        <v>140</v>
      </c>
      <c r="H26" s="688"/>
      <c r="I26" s="679">
        <f>'A. ALIADOS'!B7</f>
        <v>0</v>
      </c>
      <c r="J26" s="680"/>
      <c r="K26" s="679">
        <f>'A. ALIADOS'!B8</f>
        <v>0</v>
      </c>
      <c r="L26" s="680"/>
      <c r="M26" s="679">
        <f>'A. ALIADOS'!B9</f>
        <v>0</v>
      </c>
      <c r="N26" s="680"/>
      <c r="O26" s="679">
        <f>'A. ALIADOS'!B10</f>
        <v>0</v>
      </c>
      <c r="P26" s="680"/>
      <c r="Q26" s="679">
        <f>'A. ALIADOS'!B11</f>
        <v>0</v>
      </c>
      <c r="R26" s="680"/>
      <c r="S26" s="679">
        <f>'A. ALIADOS'!B12</f>
        <v>0</v>
      </c>
      <c r="T26" s="680"/>
      <c r="U26" s="666" t="s">
        <v>107</v>
      </c>
      <c r="V26" s="667"/>
    </row>
    <row r="27" spans="1:28" ht="29.25" thickBot="1" x14ac:dyDescent="0.3">
      <c r="A27" s="156" t="s">
        <v>89</v>
      </c>
      <c r="B27" s="196" t="s">
        <v>165</v>
      </c>
      <c r="C27" s="196" t="s">
        <v>158</v>
      </c>
      <c r="D27" s="196" t="s">
        <v>159</v>
      </c>
      <c r="E27" s="196" t="s">
        <v>167</v>
      </c>
      <c r="F27" s="197" t="s">
        <v>163</v>
      </c>
      <c r="G27" s="198" t="s">
        <v>108</v>
      </c>
      <c r="H27" s="199" t="s">
        <v>109</v>
      </c>
      <c r="I27" s="198" t="s">
        <v>108</v>
      </c>
      <c r="J27" s="199" t="s">
        <v>109</v>
      </c>
      <c r="K27" s="198" t="s">
        <v>108</v>
      </c>
      <c r="L27" s="199" t="s">
        <v>109</v>
      </c>
      <c r="M27" s="198" t="s">
        <v>108</v>
      </c>
      <c r="N27" s="199" t="s">
        <v>109</v>
      </c>
      <c r="O27" s="198" t="s">
        <v>108</v>
      </c>
      <c r="P27" s="199" t="s">
        <v>109</v>
      </c>
      <c r="Q27" s="198" t="s">
        <v>108</v>
      </c>
      <c r="R27" s="199" t="s">
        <v>109</v>
      </c>
      <c r="S27" s="198" t="s">
        <v>108</v>
      </c>
      <c r="T27" s="199" t="s">
        <v>109</v>
      </c>
      <c r="U27" s="198" t="s">
        <v>108</v>
      </c>
      <c r="V27" s="199" t="s">
        <v>109</v>
      </c>
    </row>
    <row r="28" spans="1:28" x14ac:dyDescent="0.25">
      <c r="A28" s="249">
        <f>A6</f>
        <v>0</v>
      </c>
      <c r="B28" s="225">
        <f t="shared" ref="B28:D28" si="5">B6</f>
        <v>0</v>
      </c>
      <c r="C28" s="225">
        <f t="shared" si="5"/>
        <v>0</v>
      </c>
      <c r="D28" s="225">
        <f t="shared" si="5"/>
        <v>0</v>
      </c>
      <c r="E28" s="225">
        <f>E6/'Valor Dolar'!$B$3</f>
        <v>0</v>
      </c>
      <c r="F28" s="226">
        <f>F6/'Valor Dolar'!$B$3</f>
        <v>0</v>
      </c>
      <c r="G28" s="277">
        <f>G6/'Valor Dolar'!$B$3</f>
        <v>0</v>
      </c>
      <c r="H28" s="278">
        <f>H6/'Valor Dolar'!$B$3</f>
        <v>0</v>
      </c>
      <c r="I28" s="229">
        <f>I6/'Valor Dolar'!$B$3</f>
        <v>0</v>
      </c>
      <c r="J28" s="279">
        <f>J6/'Valor Dolar'!$B$3</f>
        <v>0</v>
      </c>
      <c r="K28" s="229">
        <f>K6/'Valor Dolar'!$B$3</f>
        <v>0</v>
      </c>
      <c r="L28" s="279">
        <f>L6/'Valor Dolar'!$B$3</f>
        <v>0</v>
      </c>
      <c r="M28" s="229">
        <f>M6/'Valor Dolar'!$B$3</f>
        <v>0</v>
      </c>
      <c r="N28" s="279">
        <f>N6/'Valor Dolar'!$B$3</f>
        <v>0</v>
      </c>
      <c r="O28" s="229">
        <f>O6/'Valor Dolar'!$B$3</f>
        <v>0</v>
      </c>
      <c r="P28" s="279">
        <f>P6/'Valor Dolar'!$B$3</f>
        <v>0</v>
      </c>
      <c r="Q28" s="229">
        <f>Q6/'Valor Dolar'!$B$3</f>
        <v>0</v>
      </c>
      <c r="R28" s="279">
        <f>R6/'Valor Dolar'!$B$3</f>
        <v>0</v>
      </c>
      <c r="S28" s="229">
        <f>S6/'Valor Dolar'!$B$3</f>
        <v>0</v>
      </c>
      <c r="T28" s="279">
        <f>T6/'Valor Dolar'!$B$3</f>
        <v>0</v>
      </c>
      <c r="U28" s="222">
        <f>G28+I28+K28+M28+O28+Q28+S28</f>
        <v>0</v>
      </c>
      <c r="V28" s="223">
        <f>H28+J28+L28+N28+P28+R28+T28</f>
        <v>0</v>
      </c>
    </row>
    <row r="29" spans="1:28" x14ac:dyDescent="0.25">
      <c r="A29" s="254">
        <f t="shared" ref="A29:D39" si="6">A7</f>
        <v>0</v>
      </c>
      <c r="B29" s="233">
        <f t="shared" si="6"/>
        <v>0</v>
      </c>
      <c r="C29" s="233">
        <f t="shared" si="6"/>
        <v>0</v>
      </c>
      <c r="D29" s="233">
        <f t="shared" si="6"/>
        <v>0</v>
      </c>
      <c r="E29" s="233">
        <f>E7/'Valor Dolar'!$B$3</f>
        <v>0</v>
      </c>
      <c r="F29" s="234">
        <f>F7/'Valor Dolar'!$B$3</f>
        <v>0</v>
      </c>
      <c r="G29" s="277">
        <f>G7/'Valor Dolar'!$B$3</f>
        <v>0</v>
      </c>
      <c r="H29" s="278">
        <f>H7/'Valor Dolar'!$B$3</f>
        <v>0</v>
      </c>
      <c r="I29" s="229">
        <f>I7/'Valor Dolar'!$B$3</f>
        <v>0</v>
      </c>
      <c r="J29" s="279">
        <f>J7/'Valor Dolar'!$B$3</f>
        <v>0</v>
      </c>
      <c r="K29" s="229">
        <f>K7/'Valor Dolar'!$B$3</f>
        <v>0</v>
      </c>
      <c r="L29" s="279">
        <f>L7/'Valor Dolar'!$B$3</f>
        <v>0</v>
      </c>
      <c r="M29" s="229">
        <f>M7/'Valor Dolar'!$B$3</f>
        <v>0</v>
      </c>
      <c r="N29" s="279">
        <f>N7/'Valor Dolar'!$B$3</f>
        <v>0</v>
      </c>
      <c r="O29" s="229">
        <f>O7/'Valor Dolar'!$B$3</f>
        <v>0</v>
      </c>
      <c r="P29" s="279">
        <f>P7/'Valor Dolar'!$B$3</f>
        <v>0</v>
      </c>
      <c r="Q29" s="229">
        <f>Q7/'Valor Dolar'!$B$3</f>
        <v>0</v>
      </c>
      <c r="R29" s="279">
        <f>R7/'Valor Dolar'!$B$3</f>
        <v>0</v>
      </c>
      <c r="S29" s="229">
        <f>S7/'Valor Dolar'!$B$3</f>
        <v>0</v>
      </c>
      <c r="T29" s="279">
        <f>T7/'Valor Dolar'!$B$3</f>
        <v>0</v>
      </c>
      <c r="U29" s="222">
        <f t="shared" ref="U29:U39" si="7">G29+I29+K29+M29+O29+Q29+S29</f>
        <v>0</v>
      </c>
      <c r="V29" s="223">
        <f t="shared" ref="V29:V39" si="8">H29+J29+L29+N29+P29+R29+T29</f>
        <v>0</v>
      </c>
    </row>
    <row r="30" spans="1:28" x14ac:dyDescent="0.25">
      <c r="A30" s="256">
        <f t="shared" si="6"/>
        <v>0</v>
      </c>
      <c r="B30" s="236">
        <f t="shared" si="6"/>
        <v>0</v>
      </c>
      <c r="C30" s="236">
        <f t="shared" si="6"/>
        <v>0</v>
      </c>
      <c r="D30" s="236">
        <f t="shared" si="6"/>
        <v>0</v>
      </c>
      <c r="E30" s="236">
        <f>E8/'Valor Dolar'!$B$3</f>
        <v>0</v>
      </c>
      <c r="F30" s="237">
        <f>F8/'Valor Dolar'!$B$3</f>
        <v>0</v>
      </c>
      <c r="G30" s="277">
        <f>G8/'Valor Dolar'!$B$3</f>
        <v>0</v>
      </c>
      <c r="H30" s="278">
        <f>H8/'Valor Dolar'!$B$3</f>
        <v>0</v>
      </c>
      <c r="I30" s="229">
        <f>I8/'Valor Dolar'!$B$3</f>
        <v>0</v>
      </c>
      <c r="J30" s="279">
        <f>J8/'Valor Dolar'!$B$3</f>
        <v>0</v>
      </c>
      <c r="K30" s="229">
        <f>K8/'Valor Dolar'!$B$3</f>
        <v>0</v>
      </c>
      <c r="L30" s="279">
        <f>L8/'Valor Dolar'!$B$3</f>
        <v>0</v>
      </c>
      <c r="M30" s="229">
        <f>M8/'Valor Dolar'!$B$3</f>
        <v>0</v>
      </c>
      <c r="N30" s="279">
        <f>N8/'Valor Dolar'!$B$3</f>
        <v>0</v>
      </c>
      <c r="O30" s="229">
        <f>O8/'Valor Dolar'!$B$3</f>
        <v>0</v>
      </c>
      <c r="P30" s="279">
        <f>P8/'Valor Dolar'!$B$3</f>
        <v>0</v>
      </c>
      <c r="Q30" s="229">
        <f>Q8/'Valor Dolar'!$B$3</f>
        <v>0</v>
      </c>
      <c r="R30" s="279">
        <f>R8/'Valor Dolar'!$B$3</f>
        <v>0</v>
      </c>
      <c r="S30" s="229">
        <f>S8/'Valor Dolar'!$B$3</f>
        <v>0</v>
      </c>
      <c r="T30" s="279">
        <f>T8/'Valor Dolar'!$B$3</f>
        <v>0</v>
      </c>
      <c r="U30" s="222">
        <f t="shared" si="7"/>
        <v>0</v>
      </c>
      <c r="V30" s="223">
        <f t="shared" si="8"/>
        <v>0</v>
      </c>
    </row>
    <row r="31" spans="1:28" x14ac:dyDescent="0.25">
      <c r="A31" s="254">
        <f t="shared" si="6"/>
        <v>0</v>
      </c>
      <c r="B31" s="233">
        <f t="shared" si="6"/>
        <v>0</v>
      </c>
      <c r="C31" s="233">
        <f t="shared" si="6"/>
        <v>0</v>
      </c>
      <c r="D31" s="233">
        <f t="shared" si="6"/>
        <v>0</v>
      </c>
      <c r="E31" s="233">
        <f>E9/'Valor Dolar'!$B$3</f>
        <v>0</v>
      </c>
      <c r="F31" s="234">
        <f>F9/'Valor Dolar'!$B$3</f>
        <v>0</v>
      </c>
      <c r="G31" s="277">
        <f>G9/'Valor Dolar'!$B$3</f>
        <v>0</v>
      </c>
      <c r="H31" s="278">
        <f>H9/'Valor Dolar'!$B$3</f>
        <v>0</v>
      </c>
      <c r="I31" s="229">
        <f>I9/'Valor Dolar'!$B$3</f>
        <v>0</v>
      </c>
      <c r="J31" s="279">
        <f>J9/'Valor Dolar'!$B$3</f>
        <v>0</v>
      </c>
      <c r="K31" s="229">
        <f>K9/'Valor Dolar'!$B$3</f>
        <v>0</v>
      </c>
      <c r="L31" s="279">
        <f>L9/'Valor Dolar'!$B$3</f>
        <v>0</v>
      </c>
      <c r="M31" s="229">
        <f>M9/'Valor Dolar'!$B$3</f>
        <v>0</v>
      </c>
      <c r="N31" s="279">
        <f>N9/'Valor Dolar'!$B$3</f>
        <v>0</v>
      </c>
      <c r="O31" s="229">
        <f>O9/'Valor Dolar'!$B$3</f>
        <v>0</v>
      </c>
      <c r="P31" s="279">
        <f>P9/'Valor Dolar'!$B$3</f>
        <v>0</v>
      </c>
      <c r="Q31" s="229">
        <f>Q9/'Valor Dolar'!$B$3</f>
        <v>0</v>
      </c>
      <c r="R31" s="279">
        <f>R9/'Valor Dolar'!$B$3</f>
        <v>0</v>
      </c>
      <c r="S31" s="229">
        <f>S9/'Valor Dolar'!$B$3</f>
        <v>0</v>
      </c>
      <c r="T31" s="279">
        <f>T9/'Valor Dolar'!$B$3</f>
        <v>0</v>
      </c>
      <c r="U31" s="222">
        <f t="shared" si="7"/>
        <v>0</v>
      </c>
      <c r="V31" s="223">
        <f t="shared" si="8"/>
        <v>0</v>
      </c>
    </row>
    <row r="32" spans="1:28" x14ac:dyDescent="0.25">
      <c r="A32" s="254">
        <f t="shared" si="6"/>
        <v>0</v>
      </c>
      <c r="B32" s="233">
        <f t="shared" si="6"/>
        <v>0</v>
      </c>
      <c r="C32" s="233">
        <f t="shared" si="6"/>
        <v>0</v>
      </c>
      <c r="D32" s="233">
        <f t="shared" si="6"/>
        <v>0</v>
      </c>
      <c r="E32" s="233">
        <f>E10/'Valor Dolar'!$B$3</f>
        <v>0</v>
      </c>
      <c r="F32" s="234">
        <f>F10/'Valor Dolar'!$B$3</f>
        <v>0</v>
      </c>
      <c r="G32" s="277">
        <f>G10/'Valor Dolar'!$B$3</f>
        <v>0</v>
      </c>
      <c r="H32" s="278">
        <f>H10/'Valor Dolar'!$B$3</f>
        <v>0</v>
      </c>
      <c r="I32" s="229">
        <f>I10/'Valor Dolar'!$B$3</f>
        <v>0</v>
      </c>
      <c r="J32" s="279">
        <f>J10/'Valor Dolar'!$B$3</f>
        <v>0</v>
      </c>
      <c r="K32" s="229">
        <f>K10/'Valor Dolar'!$B$3</f>
        <v>0</v>
      </c>
      <c r="L32" s="279">
        <f>L10/'Valor Dolar'!$B$3</f>
        <v>0</v>
      </c>
      <c r="M32" s="229">
        <f>M10/'Valor Dolar'!$B$3</f>
        <v>0</v>
      </c>
      <c r="N32" s="279">
        <f>N10/'Valor Dolar'!$B$3</f>
        <v>0</v>
      </c>
      <c r="O32" s="229">
        <f>O10/'Valor Dolar'!$B$3</f>
        <v>0</v>
      </c>
      <c r="P32" s="279">
        <f>P10/'Valor Dolar'!$B$3</f>
        <v>0</v>
      </c>
      <c r="Q32" s="229">
        <f>Q10/'Valor Dolar'!$B$3</f>
        <v>0</v>
      </c>
      <c r="R32" s="279">
        <f>R10/'Valor Dolar'!$B$3</f>
        <v>0</v>
      </c>
      <c r="S32" s="229">
        <f>S10/'Valor Dolar'!$B$3</f>
        <v>0</v>
      </c>
      <c r="T32" s="279">
        <f>T10/'Valor Dolar'!$B$3</f>
        <v>0</v>
      </c>
      <c r="U32" s="222">
        <f t="shared" si="7"/>
        <v>0</v>
      </c>
      <c r="V32" s="223">
        <f t="shared" si="8"/>
        <v>0</v>
      </c>
    </row>
    <row r="33" spans="1:22" x14ac:dyDescent="0.25">
      <c r="A33" s="254">
        <f t="shared" si="6"/>
        <v>0</v>
      </c>
      <c r="B33" s="233">
        <f t="shared" si="6"/>
        <v>0</v>
      </c>
      <c r="C33" s="233">
        <f t="shared" si="6"/>
        <v>0</v>
      </c>
      <c r="D33" s="233">
        <f t="shared" si="6"/>
        <v>0</v>
      </c>
      <c r="E33" s="233">
        <f>E11/'Valor Dolar'!$B$3</f>
        <v>0</v>
      </c>
      <c r="F33" s="234">
        <f>F11/'Valor Dolar'!$B$3</f>
        <v>0</v>
      </c>
      <c r="G33" s="277">
        <f>G11/'Valor Dolar'!$B$3</f>
        <v>0</v>
      </c>
      <c r="H33" s="278">
        <f>H11/'Valor Dolar'!$B$3</f>
        <v>0</v>
      </c>
      <c r="I33" s="229">
        <f>I11/'Valor Dolar'!$B$3</f>
        <v>0</v>
      </c>
      <c r="J33" s="279">
        <f>J11/'Valor Dolar'!$B$3</f>
        <v>0</v>
      </c>
      <c r="K33" s="229">
        <f>K11/'Valor Dolar'!$B$3</f>
        <v>0</v>
      </c>
      <c r="L33" s="279">
        <f>L11/'Valor Dolar'!$B$3</f>
        <v>0</v>
      </c>
      <c r="M33" s="229">
        <f>M11/'Valor Dolar'!$B$3</f>
        <v>0</v>
      </c>
      <c r="N33" s="279">
        <f>N11/'Valor Dolar'!$B$3</f>
        <v>0</v>
      </c>
      <c r="O33" s="229">
        <f>O11/'Valor Dolar'!$B$3</f>
        <v>0</v>
      </c>
      <c r="P33" s="279">
        <f>P11/'Valor Dolar'!$B$3</f>
        <v>0</v>
      </c>
      <c r="Q33" s="229">
        <f>Q11/'Valor Dolar'!$B$3</f>
        <v>0</v>
      </c>
      <c r="R33" s="279">
        <f>R11/'Valor Dolar'!$B$3</f>
        <v>0</v>
      </c>
      <c r="S33" s="229">
        <f>S11/'Valor Dolar'!$B$3</f>
        <v>0</v>
      </c>
      <c r="T33" s="279">
        <f>T11/'Valor Dolar'!$B$3</f>
        <v>0</v>
      </c>
      <c r="U33" s="222">
        <f t="shared" si="7"/>
        <v>0</v>
      </c>
      <c r="V33" s="223">
        <f t="shared" si="8"/>
        <v>0</v>
      </c>
    </row>
    <row r="34" spans="1:22" x14ac:dyDescent="0.25">
      <c r="A34" s="254">
        <f t="shared" si="6"/>
        <v>0</v>
      </c>
      <c r="B34" s="233">
        <f t="shared" si="6"/>
        <v>0</v>
      </c>
      <c r="C34" s="233">
        <f t="shared" si="6"/>
        <v>0</v>
      </c>
      <c r="D34" s="233">
        <f t="shared" si="6"/>
        <v>0</v>
      </c>
      <c r="E34" s="233">
        <f>E12/'Valor Dolar'!$B$3</f>
        <v>0</v>
      </c>
      <c r="F34" s="234">
        <f>F12/'Valor Dolar'!$B$3</f>
        <v>0</v>
      </c>
      <c r="G34" s="277">
        <f>G12/'Valor Dolar'!$B$3</f>
        <v>0</v>
      </c>
      <c r="H34" s="278">
        <f>H12/'Valor Dolar'!$B$3</f>
        <v>0</v>
      </c>
      <c r="I34" s="229">
        <f>I12/'Valor Dolar'!$B$3</f>
        <v>0</v>
      </c>
      <c r="J34" s="279">
        <f>J12/'Valor Dolar'!$B$3</f>
        <v>0</v>
      </c>
      <c r="K34" s="229">
        <f>K12/'Valor Dolar'!$B$3</f>
        <v>0</v>
      </c>
      <c r="L34" s="279">
        <f>L12/'Valor Dolar'!$B$3</f>
        <v>0</v>
      </c>
      <c r="M34" s="229">
        <f>M12/'Valor Dolar'!$B$3</f>
        <v>0</v>
      </c>
      <c r="N34" s="279">
        <f>N12/'Valor Dolar'!$B$3</f>
        <v>0</v>
      </c>
      <c r="O34" s="229">
        <f>O12/'Valor Dolar'!$B$3</f>
        <v>0</v>
      </c>
      <c r="P34" s="279">
        <f>P12/'Valor Dolar'!$B$3</f>
        <v>0</v>
      </c>
      <c r="Q34" s="229">
        <f>Q12/'Valor Dolar'!$B$3</f>
        <v>0</v>
      </c>
      <c r="R34" s="279">
        <f>R12/'Valor Dolar'!$B$3</f>
        <v>0</v>
      </c>
      <c r="S34" s="229">
        <f>S12/'Valor Dolar'!$B$3</f>
        <v>0</v>
      </c>
      <c r="T34" s="279">
        <f>T12/'Valor Dolar'!$B$3</f>
        <v>0</v>
      </c>
      <c r="U34" s="222">
        <f t="shared" si="7"/>
        <v>0</v>
      </c>
      <c r="V34" s="223">
        <f t="shared" si="8"/>
        <v>0</v>
      </c>
    </row>
    <row r="35" spans="1:22" x14ac:dyDescent="0.25">
      <c r="A35" s="254">
        <f t="shared" si="6"/>
        <v>0</v>
      </c>
      <c r="B35" s="233">
        <f t="shared" si="6"/>
        <v>0</v>
      </c>
      <c r="C35" s="233">
        <f t="shared" si="6"/>
        <v>0</v>
      </c>
      <c r="D35" s="233">
        <f t="shared" si="6"/>
        <v>0</v>
      </c>
      <c r="E35" s="233">
        <f>E13/'Valor Dolar'!$B$3</f>
        <v>0</v>
      </c>
      <c r="F35" s="234">
        <f>F13/'Valor Dolar'!$B$3</f>
        <v>0</v>
      </c>
      <c r="G35" s="277">
        <f>G13/'Valor Dolar'!$B$3</f>
        <v>0</v>
      </c>
      <c r="H35" s="278">
        <f>H13/'Valor Dolar'!$B$3</f>
        <v>0</v>
      </c>
      <c r="I35" s="229">
        <f>I13/'Valor Dolar'!$B$3</f>
        <v>0</v>
      </c>
      <c r="J35" s="279">
        <f>J13/'Valor Dolar'!$B$3</f>
        <v>0</v>
      </c>
      <c r="K35" s="229">
        <f>K13/'Valor Dolar'!$B$3</f>
        <v>0</v>
      </c>
      <c r="L35" s="279">
        <f>L13/'Valor Dolar'!$B$3</f>
        <v>0</v>
      </c>
      <c r="M35" s="229">
        <f>M13/'Valor Dolar'!$B$3</f>
        <v>0</v>
      </c>
      <c r="N35" s="279">
        <f>N13/'Valor Dolar'!$B$3</f>
        <v>0</v>
      </c>
      <c r="O35" s="229">
        <f>O13/'Valor Dolar'!$B$3</f>
        <v>0</v>
      </c>
      <c r="P35" s="279">
        <f>P13/'Valor Dolar'!$B$3</f>
        <v>0</v>
      </c>
      <c r="Q35" s="229">
        <f>Q13/'Valor Dolar'!$B$3</f>
        <v>0</v>
      </c>
      <c r="R35" s="279">
        <f>R13/'Valor Dolar'!$B$3</f>
        <v>0</v>
      </c>
      <c r="S35" s="229">
        <f>S13/'Valor Dolar'!$B$3</f>
        <v>0</v>
      </c>
      <c r="T35" s="279">
        <f>T13/'Valor Dolar'!$B$3</f>
        <v>0</v>
      </c>
      <c r="U35" s="222">
        <f t="shared" si="7"/>
        <v>0</v>
      </c>
      <c r="V35" s="223">
        <f t="shared" si="8"/>
        <v>0</v>
      </c>
    </row>
    <row r="36" spans="1:22" x14ac:dyDescent="0.25">
      <c r="A36" s="254">
        <f t="shared" si="6"/>
        <v>0</v>
      </c>
      <c r="B36" s="233">
        <f t="shared" si="6"/>
        <v>0</v>
      </c>
      <c r="C36" s="233">
        <f t="shared" si="6"/>
        <v>0</v>
      </c>
      <c r="D36" s="233">
        <f t="shared" si="6"/>
        <v>0</v>
      </c>
      <c r="E36" s="233">
        <f>E14/'Valor Dolar'!$B$3</f>
        <v>0</v>
      </c>
      <c r="F36" s="234">
        <f>F14/'Valor Dolar'!$B$3</f>
        <v>0</v>
      </c>
      <c r="G36" s="277">
        <f>G14/'Valor Dolar'!$B$3</f>
        <v>0</v>
      </c>
      <c r="H36" s="278">
        <f>H14/'Valor Dolar'!$B$3</f>
        <v>0</v>
      </c>
      <c r="I36" s="229">
        <f>I14/'Valor Dolar'!$B$3</f>
        <v>0</v>
      </c>
      <c r="J36" s="279">
        <f>J14/'Valor Dolar'!$B$3</f>
        <v>0</v>
      </c>
      <c r="K36" s="229">
        <f>K14/'Valor Dolar'!$B$3</f>
        <v>0</v>
      </c>
      <c r="L36" s="279">
        <f>L14/'Valor Dolar'!$B$3</f>
        <v>0</v>
      </c>
      <c r="M36" s="229">
        <f>M14/'Valor Dolar'!$B$3</f>
        <v>0</v>
      </c>
      <c r="N36" s="279">
        <f>N14/'Valor Dolar'!$B$3</f>
        <v>0</v>
      </c>
      <c r="O36" s="229">
        <f>O14/'Valor Dolar'!$B$3</f>
        <v>0</v>
      </c>
      <c r="P36" s="279">
        <f>P14/'Valor Dolar'!$B$3</f>
        <v>0</v>
      </c>
      <c r="Q36" s="229">
        <f>Q14/'Valor Dolar'!$B$3</f>
        <v>0</v>
      </c>
      <c r="R36" s="279">
        <f>R14/'Valor Dolar'!$B$3</f>
        <v>0</v>
      </c>
      <c r="S36" s="229">
        <f>S14/'Valor Dolar'!$B$3</f>
        <v>0</v>
      </c>
      <c r="T36" s="279">
        <f>T14/'Valor Dolar'!$B$3</f>
        <v>0</v>
      </c>
      <c r="U36" s="222">
        <f t="shared" si="7"/>
        <v>0</v>
      </c>
      <c r="V36" s="223">
        <f t="shared" si="8"/>
        <v>0</v>
      </c>
    </row>
    <row r="37" spans="1:22" x14ac:dyDescent="0.25">
      <c r="A37" s="254">
        <f t="shared" si="6"/>
        <v>0</v>
      </c>
      <c r="B37" s="233">
        <f t="shared" si="6"/>
        <v>0</v>
      </c>
      <c r="C37" s="233">
        <f t="shared" si="6"/>
        <v>0</v>
      </c>
      <c r="D37" s="233">
        <f t="shared" si="6"/>
        <v>0</v>
      </c>
      <c r="E37" s="233">
        <f>E15/'Valor Dolar'!$B$3</f>
        <v>0</v>
      </c>
      <c r="F37" s="234">
        <f>F15/'Valor Dolar'!$B$3</f>
        <v>0</v>
      </c>
      <c r="G37" s="277">
        <f>G15/'Valor Dolar'!$B$3</f>
        <v>0</v>
      </c>
      <c r="H37" s="278">
        <f>H15/'Valor Dolar'!$B$3</f>
        <v>0</v>
      </c>
      <c r="I37" s="229">
        <f>I15/'Valor Dolar'!$B$3</f>
        <v>0</v>
      </c>
      <c r="J37" s="279">
        <f>J15/'Valor Dolar'!$B$3</f>
        <v>0</v>
      </c>
      <c r="K37" s="229">
        <f>K15/'Valor Dolar'!$B$3</f>
        <v>0</v>
      </c>
      <c r="L37" s="279">
        <f>L15/'Valor Dolar'!$B$3</f>
        <v>0</v>
      </c>
      <c r="M37" s="229">
        <f>M15/'Valor Dolar'!$B$3</f>
        <v>0</v>
      </c>
      <c r="N37" s="279">
        <f>N15/'Valor Dolar'!$B$3</f>
        <v>0</v>
      </c>
      <c r="O37" s="229">
        <f>O15/'Valor Dolar'!$B$3</f>
        <v>0</v>
      </c>
      <c r="P37" s="279">
        <f>P15/'Valor Dolar'!$B$3</f>
        <v>0</v>
      </c>
      <c r="Q37" s="229">
        <f>Q15/'Valor Dolar'!$B$3</f>
        <v>0</v>
      </c>
      <c r="R37" s="279">
        <f>R15/'Valor Dolar'!$B$3</f>
        <v>0</v>
      </c>
      <c r="S37" s="229">
        <f>S15/'Valor Dolar'!$B$3</f>
        <v>0</v>
      </c>
      <c r="T37" s="279">
        <f>T15/'Valor Dolar'!$B$3</f>
        <v>0</v>
      </c>
      <c r="U37" s="222">
        <f t="shared" si="7"/>
        <v>0</v>
      </c>
      <c r="V37" s="223">
        <f t="shared" si="8"/>
        <v>0</v>
      </c>
    </row>
    <row r="38" spans="1:22" x14ac:dyDescent="0.25">
      <c r="A38" s="254">
        <f t="shared" si="6"/>
        <v>0</v>
      </c>
      <c r="B38" s="233">
        <f t="shared" si="6"/>
        <v>0</v>
      </c>
      <c r="C38" s="233">
        <f t="shared" si="6"/>
        <v>0</v>
      </c>
      <c r="D38" s="233">
        <f t="shared" si="6"/>
        <v>0</v>
      </c>
      <c r="E38" s="233">
        <f>E16/'Valor Dolar'!$B$3</f>
        <v>0</v>
      </c>
      <c r="F38" s="234">
        <f>F16/'Valor Dolar'!$B$3</f>
        <v>0</v>
      </c>
      <c r="G38" s="277">
        <f>G16/'Valor Dolar'!$B$3</f>
        <v>0</v>
      </c>
      <c r="H38" s="278">
        <f>H16/'Valor Dolar'!$B$3</f>
        <v>0</v>
      </c>
      <c r="I38" s="229">
        <f>I16/'Valor Dolar'!$B$3</f>
        <v>0</v>
      </c>
      <c r="J38" s="279">
        <f>J16/'Valor Dolar'!$B$3</f>
        <v>0</v>
      </c>
      <c r="K38" s="229">
        <f>K16/'Valor Dolar'!$B$3</f>
        <v>0</v>
      </c>
      <c r="L38" s="279">
        <f>L16/'Valor Dolar'!$B$3</f>
        <v>0</v>
      </c>
      <c r="M38" s="229">
        <f>M16/'Valor Dolar'!$B$3</f>
        <v>0</v>
      </c>
      <c r="N38" s="279">
        <f>N16/'Valor Dolar'!$B$3</f>
        <v>0</v>
      </c>
      <c r="O38" s="229">
        <f>O16/'Valor Dolar'!$B$3</f>
        <v>0</v>
      </c>
      <c r="P38" s="279">
        <f>P16/'Valor Dolar'!$B$3</f>
        <v>0</v>
      </c>
      <c r="Q38" s="229">
        <f>Q16/'Valor Dolar'!$B$3</f>
        <v>0</v>
      </c>
      <c r="R38" s="279">
        <f>R16/'Valor Dolar'!$B$3</f>
        <v>0</v>
      </c>
      <c r="S38" s="229">
        <f>S16/'Valor Dolar'!$B$3</f>
        <v>0</v>
      </c>
      <c r="T38" s="279">
        <f>T16/'Valor Dolar'!$B$3</f>
        <v>0</v>
      </c>
      <c r="U38" s="222">
        <f t="shared" si="7"/>
        <v>0</v>
      </c>
      <c r="V38" s="223">
        <f t="shared" si="8"/>
        <v>0</v>
      </c>
    </row>
    <row r="39" spans="1:22" x14ac:dyDescent="0.25">
      <c r="A39" s="254">
        <f t="shared" si="6"/>
        <v>0</v>
      </c>
      <c r="B39" s="233">
        <f t="shared" si="6"/>
        <v>0</v>
      </c>
      <c r="C39" s="233">
        <f t="shared" si="6"/>
        <v>0</v>
      </c>
      <c r="D39" s="233">
        <f t="shared" si="6"/>
        <v>0</v>
      </c>
      <c r="E39" s="233">
        <f>E17/'Valor Dolar'!$B$3</f>
        <v>0</v>
      </c>
      <c r="F39" s="234">
        <f>F17/'Valor Dolar'!$B$3</f>
        <v>0</v>
      </c>
      <c r="G39" s="277">
        <f>G17/'Valor Dolar'!$B$3</f>
        <v>0</v>
      </c>
      <c r="H39" s="278">
        <f>H17/'Valor Dolar'!$B$3</f>
        <v>0</v>
      </c>
      <c r="I39" s="229">
        <f>I17/'Valor Dolar'!$B$3</f>
        <v>0</v>
      </c>
      <c r="J39" s="279">
        <f>J17/'Valor Dolar'!$B$3</f>
        <v>0</v>
      </c>
      <c r="K39" s="229">
        <f>K17/'Valor Dolar'!$B$3</f>
        <v>0</v>
      </c>
      <c r="L39" s="279">
        <f>L17/'Valor Dolar'!$B$3</f>
        <v>0</v>
      </c>
      <c r="M39" s="229">
        <f>M17/'Valor Dolar'!$B$3</f>
        <v>0</v>
      </c>
      <c r="N39" s="279">
        <f>N17/'Valor Dolar'!$B$3</f>
        <v>0</v>
      </c>
      <c r="O39" s="229">
        <f>O17/'Valor Dolar'!$B$3</f>
        <v>0</v>
      </c>
      <c r="P39" s="279">
        <f>P17/'Valor Dolar'!$B$3</f>
        <v>0</v>
      </c>
      <c r="Q39" s="229">
        <f>Q17/'Valor Dolar'!$B$3</f>
        <v>0</v>
      </c>
      <c r="R39" s="279">
        <f>R17/'Valor Dolar'!$B$3</f>
        <v>0</v>
      </c>
      <c r="S39" s="229">
        <f>S17/'Valor Dolar'!$B$3</f>
        <v>0</v>
      </c>
      <c r="T39" s="279">
        <f>T17/'Valor Dolar'!$B$3</f>
        <v>0</v>
      </c>
      <c r="U39" s="222">
        <f t="shared" si="7"/>
        <v>0</v>
      </c>
      <c r="V39" s="223">
        <f t="shared" si="8"/>
        <v>0</v>
      </c>
    </row>
    <row r="40" spans="1:22" ht="15.75" thickBot="1" x14ac:dyDescent="0.3">
      <c r="A40" s="181" t="s">
        <v>117</v>
      </c>
      <c r="B40" s="216"/>
      <c r="C40" s="216"/>
      <c r="D40" s="216"/>
      <c r="E40" s="216"/>
      <c r="F40" s="217"/>
      <c r="G40" s="280">
        <f>SUM(G28:G39)</f>
        <v>0</v>
      </c>
      <c r="H40" s="221">
        <f>SUM(H28:H39)</f>
        <v>0</v>
      </c>
      <c r="I40" s="280">
        <f t="shared" ref="I40:V40" si="9">SUM(I28:I39)</f>
        <v>0</v>
      </c>
      <c r="J40" s="221">
        <f t="shared" si="9"/>
        <v>0</v>
      </c>
      <c r="K40" s="280">
        <f t="shared" si="9"/>
        <v>0</v>
      </c>
      <c r="L40" s="221">
        <f t="shared" si="9"/>
        <v>0</v>
      </c>
      <c r="M40" s="280">
        <f t="shared" si="9"/>
        <v>0</v>
      </c>
      <c r="N40" s="221">
        <f t="shared" si="9"/>
        <v>0</v>
      </c>
      <c r="O40" s="280">
        <f t="shared" ref="O40:T40" si="10">SUM(O28:O39)</f>
        <v>0</v>
      </c>
      <c r="P40" s="221">
        <f t="shared" si="10"/>
        <v>0</v>
      </c>
      <c r="Q40" s="280">
        <f t="shared" si="10"/>
        <v>0</v>
      </c>
      <c r="R40" s="221">
        <f t="shared" si="10"/>
        <v>0</v>
      </c>
      <c r="S40" s="280">
        <f t="shared" si="10"/>
        <v>0</v>
      </c>
      <c r="T40" s="221">
        <f t="shared" si="10"/>
        <v>0</v>
      </c>
      <c r="U40" s="280">
        <f t="shared" si="9"/>
        <v>0</v>
      </c>
      <c r="V40" s="221">
        <f t="shared" si="9"/>
        <v>0</v>
      </c>
    </row>
  </sheetData>
  <mergeCells count="34">
    <mergeCell ref="A4:F4"/>
    <mergeCell ref="G4:H4"/>
    <mergeCell ref="I4:J4"/>
    <mergeCell ref="K4:L4"/>
    <mergeCell ref="M4:N4"/>
    <mergeCell ref="O26:P26"/>
    <mergeCell ref="A26:F26"/>
    <mergeCell ref="G26:H26"/>
    <mergeCell ref="I26:J26"/>
    <mergeCell ref="K26:L26"/>
    <mergeCell ref="M26:N26"/>
    <mergeCell ref="M25:N25"/>
    <mergeCell ref="O25:P25"/>
    <mergeCell ref="Q25:R25"/>
    <mergeCell ref="I3:J3"/>
    <mergeCell ref="K3:L3"/>
    <mergeCell ref="M3:N3"/>
    <mergeCell ref="O3:P3"/>
    <mergeCell ref="Q3:R3"/>
    <mergeCell ref="O4:P4"/>
    <mergeCell ref="Q4:R4"/>
    <mergeCell ref="I25:J25"/>
    <mergeCell ref="K25:L25"/>
    <mergeCell ref="X3:AB3"/>
    <mergeCell ref="X4:AB6"/>
    <mergeCell ref="X8:AB12"/>
    <mergeCell ref="X15:AB19"/>
    <mergeCell ref="Q26:R26"/>
    <mergeCell ref="S26:T26"/>
    <mergeCell ref="S3:T3"/>
    <mergeCell ref="S25:T25"/>
    <mergeCell ref="U26:V26"/>
    <mergeCell ref="U4:V4"/>
    <mergeCell ref="S4:T4"/>
  </mergeCells>
  <pageMargins left="0.7" right="0.7" top="0.75" bottom="0.75" header="0.3" footer="0.3"/>
  <pageSetup orientation="portrait" horizontalDpi="4294967292" verticalDpi="429496729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zoomScale="50" zoomScaleNormal="50" zoomScalePageLayoutView="125" workbookViewId="0">
      <selection activeCell="I33" sqref="I33"/>
    </sheetView>
  </sheetViews>
  <sheetFormatPr baseColWidth="10" defaultColWidth="10.85546875" defaultRowHeight="15" x14ac:dyDescent="0.25"/>
  <cols>
    <col min="1" max="1" width="30.42578125" style="38" customWidth="1"/>
    <col min="2" max="2" width="17.7109375" style="38" customWidth="1"/>
    <col min="3" max="3" width="21" style="38" customWidth="1"/>
    <col min="4" max="12" width="16.42578125" style="38" customWidth="1"/>
    <col min="13" max="16384" width="10.85546875" style="38"/>
  </cols>
  <sheetData>
    <row r="1" spans="1:18" x14ac:dyDescent="0.25">
      <c r="A1" s="39" t="s">
        <v>154</v>
      </c>
      <c r="B1" s="39"/>
    </row>
    <row r="2" spans="1:18" ht="15.75" thickBot="1" x14ac:dyDescent="0.3"/>
    <row r="3" spans="1:18" ht="15.75" thickBot="1" x14ac:dyDescent="0.3">
      <c r="E3" s="664" t="s">
        <v>148</v>
      </c>
      <c r="F3" s="665"/>
      <c r="G3" s="664" t="s">
        <v>149</v>
      </c>
      <c r="H3" s="665"/>
      <c r="I3" s="664" t="s">
        <v>150</v>
      </c>
      <c r="J3" s="665"/>
      <c r="K3" s="664" t="s">
        <v>178</v>
      </c>
      <c r="L3" s="665"/>
      <c r="M3" s="664" t="s">
        <v>177</v>
      </c>
      <c r="N3" s="665"/>
      <c r="O3" s="664" t="s">
        <v>176</v>
      </c>
      <c r="P3" s="665"/>
    </row>
    <row r="4" spans="1:18" ht="15.75" thickBot="1" x14ac:dyDescent="0.3">
      <c r="A4" s="691" t="s">
        <v>154</v>
      </c>
      <c r="B4" s="692"/>
      <c r="C4" s="693" t="s">
        <v>140</v>
      </c>
      <c r="D4" s="694"/>
      <c r="E4" s="679">
        <f>'A. ALIADOS'!B7</f>
        <v>0</v>
      </c>
      <c r="F4" s="680"/>
      <c r="G4" s="679">
        <f>'A. ALIADOS'!B8</f>
        <v>0</v>
      </c>
      <c r="H4" s="680"/>
      <c r="I4" s="679">
        <f>'A. ALIADOS'!B9</f>
        <v>0</v>
      </c>
      <c r="J4" s="680"/>
      <c r="K4" s="679">
        <f>'A. ALIADOS'!B10</f>
        <v>0</v>
      </c>
      <c r="L4" s="680"/>
      <c r="M4" s="679">
        <f>'A. ALIADOS'!B11</f>
        <v>0</v>
      </c>
      <c r="N4" s="680"/>
      <c r="O4" s="679">
        <f>'A. ALIADOS'!B12</f>
        <v>0</v>
      </c>
      <c r="P4" s="680"/>
      <c r="Q4" s="666" t="s">
        <v>107</v>
      </c>
      <c r="R4" s="667"/>
    </row>
    <row r="5" spans="1:18" ht="29.25" thickBot="1" x14ac:dyDescent="0.3">
      <c r="A5" s="284" t="s">
        <v>27</v>
      </c>
      <c r="B5" s="411" t="s">
        <v>46</v>
      </c>
      <c r="C5" s="416" t="s">
        <v>108</v>
      </c>
      <c r="D5" s="416" t="s">
        <v>109</v>
      </c>
      <c r="E5" s="414" t="s">
        <v>108</v>
      </c>
      <c r="F5" s="199" t="s">
        <v>109</v>
      </c>
      <c r="G5" s="198" t="s">
        <v>108</v>
      </c>
      <c r="H5" s="199" t="s">
        <v>109</v>
      </c>
      <c r="I5" s="198" t="s">
        <v>108</v>
      </c>
      <c r="J5" s="199" t="s">
        <v>109</v>
      </c>
      <c r="K5" s="198" t="s">
        <v>108</v>
      </c>
      <c r="L5" s="199" t="s">
        <v>109</v>
      </c>
      <c r="M5" s="198" t="s">
        <v>108</v>
      </c>
      <c r="N5" s="199" t="s">
        <v>109</v>
      </c>
      <c r="O5" s="198" t="s">
        <v>108</v>
      </c>
      <c r="P5" s="199" t="s">
        <v>109</v>
      </c>
      <c r="Q5" s="198" t="s">
        <v>108</v>
      </c>
      <c r="R5" s="199" t="s">
        <v>109</v>
      </c>
    </row>
    <row r="6" spans="1:18" x14ac:dyDescent="0.25">
      <c r="A6" s="294"/>
      <c r="B6" s="412"/>
      <c r="C6" s="417"/>
      <c r="D6" s="417"/>
      <c r="E6" s="415"/>
      <c r="F6" s="206"/>
      <c r="G6" s="207"/>
      <c r="H6" s="206"/>
      <c r="I6" s="208"/>
      <c r="J6" s="206"/>
      <c r="K6" s="205"/>
      <c r="L6" s="206"/>
      <c r="M6" s="207"/>
      <c r="N6" s="206"/>
      <c r="O6" s="208"/>
      <c r="P6" s="206"/>
      <c r="Q6" s="222">
        <f>C6+E6+G6+I6+K6+M6+O6</f>
        <v>0</v>
      </c>
      <c r="R6" s="223">
        <f>D6+F6+H6+J6+L6+N6+P6</f>
        <v>0</v>
      </c>
    </row>
    <row r="7" spans="1:18" x14ac:dyDescent="0.25">
      <c r="A7" s="297"/>
      <c r="B7" s="413"/>
      <c r="C7" s="417"/>
      <c r="D7" s="417"/>
      <c r="E7" s="415"/>
      <c r="F7" s="206"/>
      <c r="G7" s="207"/>
      <c r="H7" s="206"/>
      <c r="I7" s="208"/>
      <c r="J7" s="206"/>
      <c r="K7" s="205"/>
      <c r="L7" s="206"/>
      <c r="M7" s="207"/>
      <c r="N7" s="206"/>
      <c r="O7" s="208"/>
      <c r="P7" s="206"/>
      <c r="Q7" s="222">
        <f t="shared" ref="Q7:R8" si="0">C7+E7+G7+I7+K7+M7+O7</f>
        <v>0</v>
      </c>
      <c r="R7" s="223">
        <f t="shared" si="0"/>
        <v>0</v>
      </c>
    </row>
    <row r="8" spans="1:18" x14ac:dyDescent="0.25">
      <c r="A8" s="299"/>
      <c r="B8" s="298"/>
      <c r="C8" s="295"/>
      <c r="D8" s="296"/>
      <c r="E8" s="205"/>
      <c r="F8" s="206"/>
      <c r="G8" s="207"/>
      <c r="H8" s="206"/>
      <c r="I8" s="208"/>
      <c r="J8" s="206"/>
      <c r="K8" s="205"/>
      <c r="L8" s="206"/>
      <c r="M8" s="207"/>
      <c r="N8" s="206"/>
      <c r="O8" s="208"/>
      <c r="P8" s="206"/>
      <c r="Q8" s="222">
        <f t="shared" si="0"/>
        <v>0</v>
      </c>
      <c r="R8" s="223">
        <f t="shared" si="0"/>
        <v>0</v>
      </c>
    </row>
    <row r="9" spans="1:18" ht="15.75" thickBot="1" x14ac:dyDescent="0.3">
      <c r="A9" s="290" t="s">
        <v>117</v>
      </c>
      <c r="B9" s="291"/>
      <c r="C9" s="292">
        <f t="shared" ref="C9:R9" si="1">SUM(C6:C8)</f>
        <v>0</v>
      </c>
      <c r="D9" s="293">
        <f t="shared" si="1"/>
        <v>0</v>
      </c>
      <c r="E9" s="220">
        <f t="shared" si="1"/>
        <v>0</v>
      </c>
      <c r="F9" s="219">
        <f t="shared" si="1"/>
        <v>0</v>
      </c>
      <c r="G9" s="220">
        <f t="shared" si="1"/>
        <v>0</v>
      </c>
      <c r="H9" s="219">
        <f t="shared" si="1"/>
        <v>0</v>
      </c>
      <c r="I9" s="220">
        <f t="shared" si="1"/>
        <v>0</v>
      </c>
      <c r="J9" s="219">
        <f t="shared" si="1"/>
        <v>0</v>
      </c>
      <c r="K9" s="220">
        <f t="shared" si="1"/>
        <v>0</v>
      </c>
      <c r="L9" s="219">
        <f t="shared" si="1"/>
        <v>0</v>
      </c>
      <c r="M9" s="220">
        <f t="shared" si="1"/>
        <v>0</v>
      </c>
      <c r="N9" s="219">
        <f t="shared" si="1"/>
        <v>0</v>
      </c>
      <c r="O9" s="220">
        <f t="shared" si="1"/>
        <v>0</v>
      </c>
      <c r="P9" s="219">
        <f t="shared" si="1"/>
        <v>0</v>
      </c>
      <c r="Q9" s="220">
        <f t="shared" si="1"/>
        <v>0</v>
      </c>
      <c r="R9" s="221">
        <f t="shared" si="1"/>
        <v>0</v>
      </c>
    </row>
    <row r="14" spans="1:18" ht="19.5" thickBot="1" x14ac:dyDescent="0.35">
      <c r="A14" s="50" t="s">
        <v>128</v>
      </c>
      <c r="B14" s="51"/>
      <c r="C14" s="51"/>
      <c r="D14" s="51"/>
      <c r="E14" s="51"/>
      <c r="F14" s="51"/>
      <c r="G14" s="51"/>
      <c r="H14" s="51"/>
      <c r="I14" s="51"/>
      <c r="J14" s="51"/>
      <c r="K14" s="51"/>
      <c r="L14" s="51"/>
    </row>
    <row r="15" spans="1:18" ht="15.75" thickBot="1" x14ac:dyDescent="0.3">
      <c r="E15" s="664" t="s">
        <v>148</v>
      </c>
      <c r="F15" s="665"/>
      <c r="G15" s="664" t="s">
        <v>149</v>
      </c>
      <c r="H15" s="665"/>
      <c r="I15" s="664" t="s">
        <v>150</v>
      </c>
      <c r="J15" s="665"/>
      <c r="K15" s="664" t="s">
        <v>178</v>
      </c>
      <c r="L15" s="665"/>
      <c r="M15" s="664" t="s">
        <v>177</v>
      </c>
      <c r="N15" s="665"/>
      <c r="O15" s="664" t="s">
        <v>176</v>
      </c>
      <c r="P15" s="665"/>
    </row>
    <row r="16" spans="1:18" ht="15.75" thickBot="1" x14ac:dyDescent="0.3">
      <c r="A16" s="691" t="s">
        <v>154</v>
      </c>
      <c r="B16" s="692"/>
      <c r="C16" s="687" t="s">
        <v>147</v>
      </c>
      <c r="D16" s="688"/>
      <c r="E16" s="679">
        <f>'A. ALIADOS'!B7</f>
        <v>0</v>
      </c>
      <c r="F16" s="680"/>
      <c r="G16" s="679">
        <f>'A. ALIADOS'!B8</f>
        <v>0</v>
      </c>
      <c r="H16" s="680"/>
      <c r="I16" s="679">
        <f>'A. ALIADOS'!B9</f>
        <v>0</v>
      </c>
      <c r="J16" s="680"/>
      <c r="K16" s="679">
        <f>'A. ALIADOS'!B10</f>
        <v>0</v>
      </c>
      <c r="L16" s="680"/>
      <c r="M16" s="679">
        <f>'A. ALIADOS'!B11</f>
        <v>0</v>
      </c>
      <c r="N16" s="680"/>
      <c r="O16" s="679">
        <f>'A. ALIADOS'!B12</f>
        <v>0</v>
      </c>
      <c r="P16" s="680"/>
      <c r="Q16" s="666" t="s">
        <v>107</v>
      </c>
      <c r="R16" s="667"/>
    </row>
    <row r="17" spans="1:18" ht="29.25" thickBot="1" x14ac:dyDescent="0.3">
      <c r="A17" s="284" t="s">
        <v>27</v>
      </c>
      <c r="B17" s="285" t="s">
        <v>46</v>
      </c>
      <c r="C17" s="198" t="s">
        <v>108</v>
      </c>
      <c r="D17" s="199" t="s">
        <v>109</v>
      </c>
      <c r="E17" s="198" t="s">
        <v>108</v>
      </c>
      <c r="F17" s="199" t="s">
        <v>109</v>
      </c>
      <c r="G17" s="198" t="s">
        <v>108</v>
      </c>
      <c r="H17" s="199" t="s">
        <v>109</v>
      </c>
      <c r="I17" s="198" t="s">
        <v>108</v>
      </c>
      <c r="J17" s="199" t="s">
        <v>109</v>
      </c>
      <c r="K17" s="198" t="s">
        <v>108</v>
      </c>
      <c r="L17" s="199" t="s">
        <v>109</v>
      </c>
      <c r="M17" s="198" t="s">
        <v>108</v>
      </c>
      <c r="N17" s="199" t="s">
        <v>109</v>
      </c>
      <c r="O17" s="198" t="s">
        <v>108</v>
      </c>
      <c r="P17" s="199" t="s">
        <v>109</v>
      </c>
      <c r="Q17" s="198" t="s">
        <v>108</v>
      </c>
      <c r="R17" s="199" t="s">
        <v>109</v>
      </c>
    </row>
    <row r="18" spans="1:18" x14ac:dyDescent="0.25">
      <c r="A18" s="286">
        <f>A6</f>
        <v>0</v>
      </c>
      <c r="B18" s="287">
        <f>B6</f>
        <v>0</v>
      </c>
      <c r="C18" s="288">
        <f>C6/'Valor Dolar'!$B$3</f>
        <v>0</v>
      </c>
      <c r="D18" s="289">
        <f>D6/'Valor Dolar'!$B$3</f>
        <v>0</v>
      </c>
      <c r="E18" s="229">
        <f>E6/'Valor Dolar'!$B$3</f>
        <v>0</v>
      </c>
      <c r="F18" s="230">
        <f>F6/'Valor Dolar'!$B$3</f>
        <v>0</v>
      </c>
      <c r="G18" s="231">
        <f>G6/'Valor Dolar'!$B$3</f>
        <v>0</v>
      </c>
      <c r="H18" s="230">
        <f>H6/'Valor Dolar'!$B$3</f>
        <v>0</v>
      </c>
      <c r="I18" s="232">
        <f>I6/'Valor Dolar'!$B$3</f>
        <v>0</v>
      </c>
      <c r="J18" s="230">
        <f>J6/'Valor Dolar'!$B$3</f>
        <v>0</v>
      </c>
      <c r="K18" s="229">
        <f>K6/'Valor Dolar'!$B$3</f>
        <v>0</v>
      </c>
      <c r="L18" s="230">
        <f>L6/'Valor Dolar'!$B$3</f>
        <v>0</v>
      </c>
      <c r="M18" s="231">
        <f>M6/'Valor Dolar'!$B$3</f>
        <v>0</v>
      </c>
      <c r="N18" s="230">
        <f>N6/'Valor Dolar'!$B$3</f>
        <v>0</v>
      </c>
      <c r="O18" s="232">
        <f>O6/'Valor Dolar'!$B$3</f>
        <v>0</v>
      </c>
      <c r="P18" s="230">
        <f>P6/'Valor Dolar'!$B$3</f>
        <v>0</v>
      </c>
      <c r="Q18" s="222">
        <f>C18+E18+G18+I18+K18+M18+O18</f>
        <v>0</v>
      </c>
      <c r="R18" s="223">
        <f>D18+F18+H18+J18+L18+N18+P18</f>
        <v>0</v>
      </c>
    </row>
    <row r="19" spans="1:18" x14ac:dyDescent="0.25">
      <c r="A19" s="286">
        <f t="shared" ref="A19:B20" si="2">A7</f>
        <v>0</v>
      </c>
      <c r="B19" s="287">
        <f t="shared" si="2"/>
        <v>0</v>
      </c>
      <c r="C19" s="288">
        <f>C7/'Valor Dolar'!$B$3</f>
        <v>0</v>
      </c>
      <c r="D19" s="289">
        <f>D7/'Valor Dolar'!$B$3</f>
        <v>0</v>
      </c>
      <c r="E19" s="229">
        <f>E7/'Valor Dolar'!$B$3</f>
        <v>0</v>
      </c>
      <c r="F19" s="230">
        <f>F7/'Valor Dolar'!$B$3</f>
        <v>0</v>
      </c>
      <c r="G19" s="231">
        <f>G7/'Valor Dolar'!$B$3</f>
        <v>0</v>
      </c>
      <c r="H19" s="230">
        <f>H7/'Valor Dolar'!$B$3</f>
        <v>0</v>
      </c>
      <c r="I19" s="232">
        <f>I7/'Valor Dolar'!$B$3</f>
        <v>0</v>
      </c>
      <c r="J19" s="230">
        <f>J7/'Valor Dolar'!$B$3</f>
        <v>0</v>
      </c>
      <c r="K19" s="229">
        <f>K7/'Valor Dolar'!$B$3</f>
        <v>0</v>
      </c>
      <c r="L19" s="230">
        <f>L7/'Valor Dolar'!$B$3</f>
        <v>0</v>
      </c>
      <c r="M19" s="231">
        <f>M7/'Valor Dolar'!$B$3</f>
        <v>0</v>
      </c>
      <c r="N19" s="230">
        <f>N7/'Valor Dolar'!$B$3</f>
        <v>0</v>
      </c>
      <c r="O19" s="232">
        <f>O7/'Valor Dolar'!$B$3</f>
        <v>0</v>
      </c>
      <c r="P19" s="230">
        <f>P7/'Valor Dolar'!$B$3</f>
        <v>0</v>
      </c>
      <c r="Q19" s="222">
        <f t="shared" ref="Q19:R20" si="3">C19+E19+G19+I19+K19+M19+O19</f>
        <v>0</v>
      </c>
      <c r="R19" s="223">
        <f t="shared" si="3"/>
        <v>0</v>
      </c>
    </row>
    <row r="20" spans="1:18" x14ac:dyDescent="0.25">
      <c r="A20" s="286">
        <f t="shared" si="2"/>
        <v>0</v>
      </c>
      <c r="B20" s="287">
        <f t="shared" si="2"/>
        <v>0</v>
      </c>
      <c r="C20" s="288">
        <f>C8/'Valor Dolar'!$B$3</f>
        <v>0</v>
      </c>
      <c r="D20" s="289">
        <f>D8/'Valor Dolar'!$B$3</f>
        <v>0</v>
      </c>
      <c r="E20" s="229">
        <f>E8/'Valor Dolar'!$B$3</f>
        <v>0</v>
      </c>
      <c r="F20" s="230">
        <f>F8/'Valor Dolar'!$B$3</f>
        <v>0</v>
      </c>
      <c r="G20" s="231">
        <f>G8/'Valor Dolar'!$B$3</f>
        <v>0</v>
      </c>
      <c r="H20" s="230">
        <f>H8/'Valor Dolar'!$B$3</f>
        <v>0</v>
      </c>
      <c r="I20" s="232">
        <f>I8/'Valor Dolar'!$B$3</f>
        <v>0</v>
      </c>
      <c r="J20" s="230">
        <f>J8/'Valor Dolar'!$B$3</f>
        <v>0</v>
      </c>
      <c r="K20" s="229">
        <f>K8/'Valor Dolar'!$B$3</f>
        <v>0</v>
      </c>
      <c r="L20" s="230">
        <f>L8/'Valor Dolar'!$B$3</f>
        <v>0</v>
      </c>
      <c r="M20" s="231">
        <f>M8/'Valor Dolar'!$B$3</f>
        <v>0</v>
      </c>
      <c r="N20" s="230">
        <f>N8/'Valor Dolar'!$B$3</f>
        <v>0</v>
      </c>
      <c r="O20" s="232">
        <f>O8/'Valor Dolar'!$B$3</f>
        <v>0</v>
      </c>
      <c r="P20" s="230">
        <f>P8/'Valor Dolar'!$B$3</f>
        <v>0</v>
      </c>
      <c r="Q20" s="222">
        <f t="shared" si="3"/>
        <v>0</v>
      </c>
      <c r="R20" s="223">
        <f t="shared" si="3"/>
        <v>0</v>
      </c>
    </row>
    <row r="21" spans="1:18" ht="15.75" thickBot="1" x14ac:dyDescent="0.3">
      <c r="A21" s="290" t="s">
        <v>117</v>
      </c>
      <c r="B21" s="291"/>
      <c r="C21" s="292">
        <f t="shared" ref="C21:R21" si="4">SUM(C18:C20)</f>
        <v>0</v>
      </c>
      <c r="D21" s="293">
        <f t="shared" si="4"/>
        <v>0</v>
      </c>
      <c r="E21" s="220">
        <f t="shared" si="4"/>
        <v>0</v>
      </c>
      <c r="F21" s="219">
        <f t="shared" si="4"/>
        <v>0</v>
      </c>
      <c r="G21" s="220">
        <f t="shared" si="4"/>
        <v>0</v>
      </c>
      <c r="H21" s="219">
        <f t="shared" si="4"/>
        <v>0</v>
      </c>
      <c r="I21" s="220">
        <f t="shared" si="4"/>
        <v>0</v>
      </c>
      <c r="J21" s="219">
        <f t="shared" si="4"/>
        <v>0</v>
      </c>
      <c r="K21" s="220">
        <f t="shared" si="4"/>
        <v>0</v>
      </c>
      <c r="L21" s="219">
        <f t="shared" si="4"/>
        <v>0</v>
      </c>
      <c r="M21" s="220">
        <f t="shared" si="4"/>
        <v>0</v>
      </c>
      <c r="N21" s="219">
        <f t="shared" si="4"/>
        <v>0</v>
      </c>
      <c r="O21" s="220">
        <f t="shared" si="4"/>
        <v>0</v>
      </c>
      <c r="P21" s="219">
        <f t="shared" si="4"/>
        <v>0</v>
      </c>
      <c r="Q21" s="220">
        <f t="shared" si="4"/>
        <v>0</v>
      </c>
      <c r="R21" s="221">
        <f t="shared" si="4"/>
        <v>0</v>
      </c>
    </row>
    <row r="24" spans="1:18" ht="21.75" thickBot="1" x14ac:dyDescent="0.4">
      <c r="A24" s="477" t="s">
        <v>201</v>
      </c>
      <c r="B24" s="478"/>
      <c r="C24" s="478"/>
      <c r="D24" s="478"/>
      <c r="E24" s="478"/>
    </row>
    <row r="25" spans="1:18" x14ac:dyDescent="0.25">
      <c r="A25" s="634" t="s">
        <v>203</v>
      </c>
      <c r="B25" s="635"/>
      <c r="C25" s="635"/>
      <c r="D25" s="635"/>
      <c r="E25" s="636"/>
    </row>
    <row r="26" spans="1:18" x14ac:dyDescent="0.25">
      <c r="A26" s="637"/>
      <c r="B26" s="638"/>
      <c r="C26" s="638"/>
      <c r="D26" s="638"/>
      <c r="E26" s="639"/>
    </row>
    <row r="27" spans="1:18" ht="15.75" thickBot="1" x14ac:dyDescent="0.3">
      <c r="A27" s="640"/>
      <c r="B27" s="641"/>
      <c r="C27" s="641"/>
      <c r="D27" s="641"/>
      <c r="E27" s="642"/>
    </row>
    <row r="28" spans="1:18" ht="19.5" thickBot="1" x14ac:dyDescent="0.35">
      <c r="A28" s="149"/>
      <c r="B28" s="150"/>
      <c r="C28" s="150"/>
      <c r="D28" s="150"/>
      <c r="E28" s="150"/>
    </row>
    <row r="29" spans="1:18" x14ac:dyDescent="0.25">
      <c r="A29" s="643" t="s">
        <v>204</v>
      </c>
      <c r="B29" s="644"/>
      <c r="C29" s="644"/>
      <c r="D29" s="644"/>
      <c r="E29" s="645"/>
    </row>
    <row r="30" spans="1:18" x14ac:dyDescent="0.25">
      <c r="A30" s="646"/>
      <c r="B30" s="647"/>
      <c r="C30" s="647"/>
      <c r="D30" s="647"/>
      <c r="E30" s="648"/>
    </row>
    <row r="31" spans="1:18" x14ac:dyDescent="0.25">
      <c r="A31" s="646"/>
      <c r="B31" s="647"/>
      <c r="C31" s="647"/>
      <c r="D31" s="647"/>
      <c r="E31" s="648"/>
    </row>
    <row r="32" spans="1:18" x14ac:dyDescent="0.25">
      <c r="A32" s="646"/>
      <c r="B32" s="647"/>
      <c r="C32" s="647"/>
      <c r="D32" s="647"/>
      <c r="E32" s="648"/>
    </row>
    <row r="33" spans="1:5" ht="15.75" thickBot="1" x14ac:dyDescent="0.3">
      <c r="A33" s="649"/>
      <c r="B33" s="650"/>
      <c r="C33" s="650"/>
      <c r="D33" s="650"/>
      <c r="E33" s="651"/>
    </row>
    <row r="34" spans="1:5" ht="18.75" x14ac:dyDescent="0.3">
      <c r="A34" s="151"/>
      <c r="B34" s="151"/>
      <c r="C34" s="151"/>
      <c r="D34" s="151"/>
      <c r="E34" s="151"/>
    </row>
    <row r="35" spans="1:5" ht="19.5" thickBot="1" x14ac:dyDescent="0.35">
      <c r="A35" s="151"/>
      <c r="B35" s="151"/>
      <c r="C35" s="151"/>
      <c r="D35" s="151"/>
      <c r="E35" s="151"/>
    </row>
    <row r="36" spans="1:5" x14ac:dyDescent="0.25">
      <c r="A36" s="479" t="s">
        <v>206</v>
      </c>
      <c r="B36" s="480"/>
      <c r="C36" s="480"/>
      <c r="D36" s="480"/>
      <c r="E36" s="481"/>
    </row>
    <row r="37" spans="1:5" x14ac:dyDescent="0.25">
      <c r="A37" s="482"/>
      <c r="B37" s="483"/>
      <c r="C37" s="483"/>
      <c r="D37" s="483"/>
      <c r="E37" s="484"/>
    </row>
    <row r="38" spans="1:5" x14ac:dyDescent="0.25">
      <c r="A38" s="482"/>
      <c r="B38" s="483"/>
      <c r="C38" s="483"/>
      <c r="D38" s="483"/>
      <c r="E38" s="484"/>
    </row>
    <row r="39" spans="1:5" x14ac:dyDescent="0.25">
      <c r="A39" s="482"/>
      <c r="B39" s="483"/>
      <c r="C39" s="483"/>
      <c r="D39" s="483"/>
      <c r="E39" s="484"/>
    </row>
    <row r="40" spans="1:5" ht="15.75" thickBot="1" x14ac:dyDescent="0.3">
      <c r="A40" s="485"/>
      <c r="B40" s="486"/>
      <c r="C40" s="486"/>
      <c r="D40" s="486"/>
      <c r="E40" s="487"/>
    </row>
  </sheetData>
  <mergeCells count="34">
    <mergeCell ref="K4:L4"/>
    <mergeCell ref="A16:B16"/>
    <mergeCell ref="C16:D16"/>
    <mergeCell ref="E16:F16"/>
    <mergeCell ref="G16:H16"/>
    <mergeCell ref="I16:J16"/>
    <mergeCell ref="E15:F15"/>
    <mergeCell ref="G15:H15"/>
    <mergeCell ref="I15:J15"/>
    <mergeCell ref="K15:L15"/>
    <mergeCell ref="A4:B4"/>
    <mergeCell ref="C4:D4"/>
    <mergeCell ref="E4:F4"/>
    <mergeCell ref="G4:H4"/>
    <mergeCell ref="I4:J4"/>
    <mergeCell ref="E3:F3"/>
    <mergeCell ref="G3:H3"/>
    <mergeCell ref="I3:J3"/>
    <mergeCell ref="K3:L3"/>
    <mergeCell ref="M3:N3"/>
    <mergeCell ref="O16:P16"/>
    <mergeCell ref="Q16:R16"/>
    <mergeCell ref="O3:P3"/>
    <mergeCell ref="M4:N4"/>
    <mergeCell ref="O4:P4"/>
    <mergeCell ref="Q4:R4"/>
    <mergeCell ref="O15:P15"/>
    <mergeCell ref="A24:E24"/>
    <mergeCell ref="A25:E27"/>
    <mergeCell ref="A29:E33"/>
    <mergeCell ref="A36:E40"/>
    <mergeCell ref="M15:N15"/>
    <mergeCell ref="M16:N16"/>
    <mergeCell ref="K16:L1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zoomScale="60" zoomScaleNormal="60" zoomScalePageLayoutView="125" workbookViewId="0">
      <selection activeCell="B5" sqref="B5:C5"/>
    </sheetView>
  </sheetViews>
  <sheetFormatPr baseColWidth="10" defaultColWidth="10.85546875" defaultRowHeight="15" x14ac:dyDescent="0.25"/>
  <cols>
    <col min="1" max="1" width="30.42578125" style="38" customWidth="1"/>
    <col min="2" max="2" width="17.7109375" style="38" customWidth="1"/>
    <col min="3" max="3" width="18.42578125" style="38" customWidth="1"/>
    <col min="4" max="5" width="15.7109375" style="38" customWidth="1"/>
    <col min="6" max="6" width="21.28515625" style="38" customWidth="1"/>
    <col min="7" max="7" width="15.7109375" style="38" customWidth="1"/>
    <col min="8" max="8" width="17.7109375" style="38" customWidth="1"/>
    <col min="9" max="12" width="15.7109375" style="38" customWidth="1"/>
    <col min="13" max="16384" width="10.85546875" style="38"/>
  </cols>
  <sheetData>
    <row r="1" spans="1:18" x14ac:dyDescent="0.25">
      <c r="A1" s="39" t="s">
        <v>153</v>
      </c>
      <c r="B1" s="39"/>
    </row>
    <row r="2" spans="1:18" ht="15.75" thickBot="1" x14ac:dyDescent="0.3"/>
    <row r="3" spans="1:18" ht="15.75" thickBot="1" x14ac:dyDescent="0.3">
      <c r="E3" s="664" t="s">
        <v>148</v>
      </c>
      <c r="F3" s="665"/>
      <c r="G3" s="664" t="s">
        <v>149</v>
      </c>
      <c r="H3" s="665"/>
      <c r="I3" s="664" t="s">
        <v>150</v>
      </c>
      <c r="J3" s="665"/>
      <c r="K3" s="664" t="s">
        <v>178</v>
      </c>
      <c r="L3" s="665"/>
      <c r="M3" s="664" t="s">
        <v>177</v>
      </c>
      <c r="N3" s="665"/>
      <c r="O3" s="664" t="s">
        <v>176</v>
      </c>
      <c r="P3" s="665"/>
    </row>
    <row r="4" spans="1:18" ht="15.75" thickBot="1" x14ac:dyDescent="0.3">
      <c r="A4" s="681" t="s">
        <v>153</v>
      </c>
      <c r="B4" s="682"/>
      <c r="C4" s="687" t="s">
        <v>140</v>
      </c>
      <c r="D4" s="688"/>
      <c r="E4" s="679">
        <f>'A. ALIADOS'!B7</f>
        <v>0</v>
      </c>
      <c r="F4" s="680"/>
      <c r="G4" s="679">
        <f>'A. ALIADOS'!B8</f>
        <v>0</v>
      </c>
      <c r="H4" s="680"/>
      <c r="I4" s="679">
        <f>'A. ALIADOS'!B9</f>
        <v>0</v>
      </c>
      <c r="J4" s="680"/>
      <c r="K4" s="679">
        <f>'A. ALIADOS'!B10</f>
        <v>0</v>
      </c>
      <c r="L4" s="680"/>
      <c r="M4" s="679">
        <f>'A. ALIADOS'!B11</f>
        <v>0</v>
      </c>
      <c r="N4" s="680"/>
      <c r="O4" s="679">
        <f>'A. ALIADOS'!B12</f>
        <v>0</v>
      </c>
      <c r="P4" s="680"/>
      <c r="Q4" s="666" t="s">
        <v>107</v>
      </c>
      <c r="R4" s="667"/>
    </row>
    <row r="5" spans="1:18" ht="29.25" thickBot="1" x14ac:dyDescent="0.3">
      <c r="A5" s="154" t="s">
        <v>27</v>
      </c>
      <c r="B5" s="300" t="s">
        <v>46</v>
      </c>
      <c r="C5" s="198" t="s">
        <v>108</v>
      </c>
      <c r="D5" s="199" t="s">
        <v>109</v>
      </c>
      <c r="E5" s="198" t="s">
        <v>108</v>
      </c>
      <c r="F5" s="199" t="s">
        <v>109</v>
      </c>
      <c r="G5" s="198" t="s">
        <v>108</v>
      </c>
      <c r="H5" s="199" t="s">
        <v>109</v>
      </c>
      <c r="I5" s="198" t="s">
        <v>108</v>
      </c>
      <c r="J5" s="199" t="s">
        <v>109</v>
      </c>
      <c r="K5" s="198" t="s">
        <v>108</v>
      </c>
      <c r="L5" s="199" t="s">
        <v>109</v>
      </c>
      <c r="M5" s="198" t="s">
        <v>108</v>
      </c>
      <c r="N5" s="199" t="s">
        <v>109</v>
      </c>
      <c r="O5" s="198" t="s">
        <v>108</v>
      </c>
      <c r="P5" s="199" t="s">
        <v>109</v>
      </c>
      <c r="Q5" s="198" t="s">
        <v>108</v>
      </c>
      <c r="R5" s="199" t="s">
        <v>109</v>
      </c>
    </row>
    <row r="6" spans="1:18" x14ac:dyDescent="0.25">
      <c r="A6" s="176"/>
      <c r="B6" s="270"/>
      <c r="C6" s="301"/>
      <c r="D6" s="204"/>
      <c r="E6" s="205"/>
      <c r="F6" s="206"/>
      <c r="G6" s="207"/>
      <c r="H6" s="206"/>
      <c r="I6" s="208"/>
      <c r="J6" s="206"/>
      <c r="K6" s="205"/>
      <c r="L6" s="206"/>
      <c r="M6" s="207"/>
      <c r="N6" s="206"/>
      <c r="O6" s="208"/>
      <c r="P6" s="206"/>
      <c r="Q6" s="222">
        <f>C6+E6+G6+I6+K6+M6+O6</f>
        <v>0</v>
      </c>
      <c r="R6" s="223">
        <f>D6+F6+H6+J6+L6+N6+P6</f>
        <v>0</v>
      </c>
    </row>
    <row r="7" spans="1:18" x14ac:dyDescent="0.25">
      <c r="A7" s="178"/>
      <c r="B7" s="302"/>
      <c r="C7" s="301"/>
      <c r="D7" s="204"/>
      <c r="E7" s="205"/>
      <c r="F7" s="206"/>
      <c r="G7" s="207"/>
      <c r="H7" s="206"/>
      <c r="I7" s="208"/>
      <c r="J7" s="206"/>
      <c r="K7" s="205"/>
      <c r="L7" s="206"/>
      <c r="M7" s="207"/>
      <c r="N7" s="206"/>
      <c r="O7" s="208"/>
      <c r="P7" s="206"/>
      <c r="Q7" s="222">
        <f t="shared" ref="Q7:Q8" si="0">C7+E7+G7+I7+K7+M7+O7</f>
        <v>0</v>
      </c>
      <c r="R7" s="223">
        <f t="shared" ref="R7:R8" si="1">D7+F7+H7+J7+L7+N7+P7</f>
        <v>0</v>
      </c>
    </row>
    <row r="8" spans="1:18" x14ac:dyDescent="0.25">
      <c r="A8" s="180"/>
      <c r="B8" s="302"/>
      <c r="C8" s="301"/>
      <c r="D8" s="204"/>
      <c r="E8" s="205"/>
      <c r="F8" s="206"/>
      <c r="G8" s="207"/>
      <c r="H8" s="206"/>
      <c r="I8" s="208"/>
      <c r="J8" s="206"/>
      <c r="K8" s="205"/>
      <c r="L8" s="206"/>
      <c r="M8" s="207"/>
      <c r="N8" s="206"/>
      <c r="O8" s="208"/>
      <c r="P8" s="206"/>
      <c r="Q8" s="222">
        <f t="shared" si="0"/>
        <v>0</v>
      </c>
      <c r="R8" s="223">
        <f t="shared" si="1"/>
        <v>0</v>
      </c>
    </row>
    <row r="9" spans="1:18" ht="15.75" thickBot="1" x14ac:dyDescent="0.3">
      <c r="A9" s="257" t="s">
        <v>117</v>
      </c>
      <c r="B9" s="258"/>
      <c r="C9" s="259">
        <f t="shared" ref="C9:R9" si="2">SUM(C6:C8)</f>
        <v>0</v>
      </c>
      <c r="D9" s="219">
        <f t="shared" si="2"/>
        <v>0</v>
      </c>
      <c r="E9" s="220">
        <f t="shared" si="2"/>
        <v>0</v>
      </c>
      <c r="F9" s="219">
        <f t="shared" si="2"/>
        <v>0</v>
      </c>
      <c r="G9" s="220">
        <f t="shared" si="2"/>
        <v>0</v>
      </c>
      <c r="H9" s="219">
        <f t="shared" si="2"/>
        <v>0</v>
      </c>
      <c r="I9" s="220">
        <f t="shared" si="2"/>
        <v>0</v>
      </c>
      <c r="J9" s="219">
        <f t="shared" si="2"/>
        <v>0</v>
      </c>
      <c r="K9" s="220">
        <f t="shared" si="2"/>
        <v>0</v>
      </c>
      <c r="L9" s="219">
        <f t="shared" si="2"/>
        <v>0</v>
      </c>
      <c r="M9" s="220">
        <f t="shared" si="2"/>
        <v>0</v>
      </c>
      <c r="N9" s="219">
        <f t="shared" si="2"/>
        <v>0</v>
      </c>
      <c r="O9" s="220">
        <f t="shared" si="2"/>
        <v>0</v>
      </c>
      <c r="P9" s="219">
        <f t="shared" si="2"/>
        <v>0</v>
      </c>
      <c r="Q9" s="220">
        <f t="shared" si="2"/>
        <v>0</v>
      </c>
      <c r="R9" s="221">
        <f t="shared" si="2"/>
        <v>0</v>
      </c>
    </row>
    <row r="14" spans="1:18" ht="19.5" thickBot="1" x14ac:dyDescent="0.35">
      <c r="A14" s="50" t="s">
        <v>128</v>
      </c>
      <c r="B14" s="51"/>
      <c r="C14" s="51"/>
      <c r="D14" s="51"/>
      <c r="E14" s="51"/>
      <c r="F14" s="51"/>
      <c r="G14" s="51"/>
      <c r="H14" s="51"/>
      <c r="I14" s="51"/>
      <c r="J14" s="51"/>
      <c r="K14" s="51"/>
      <c r="L14" s="51"/>
    </row>
    <row r="15" spans="1:18" ht="15.75" thickBot="1" x14ac:dyDescent="0.3">
      <c r="E15" s="664" t="s">
        <v>148</v>
      </c>
      <c r="F15" s="665"/>
      <c r="G15" s="664" t="s">
        <v>149</v>
      </c>
      <c r="H15" s="665"/>
      <c r="I15" s="664" t="s">
        <v>150</v>
      </c>
      <c r="J15" s="665"/>
      <c r="K15" s="664" t="s">
        <v>178</v>
      </c>
      <c r="L15" s="665"/>
      <c r="M15" s="664" t="s">
        <v>177</v>
      </c>
      <c r="N15" s="665"/>
      <c r="O15" s="664" t="s">
        <v>176</v>
      </c>
      <c r="P15" s="665"/>
    </row>
    <row r="16" spans="1:18" ht="15.75" thickBot="1" x14ac:dyDescent="0.3">
      <c r="A16" s="681" t="s">
        <v>153</v>
      </c>
      <c r="B16" s="682"/>
      <c r="C16" s="687" t="s">
        <v>106</v>
      </c>
      <c r="D16" s="688"/>
      <c r="E16" s="679">
        <f>'A. ALIADOS'!B7</f>
        <v>0</v>
      </c>
      <c r="F16" s="680"/>
      <c r="G16" s="679">
        <f>'A. ALIADOS'!B8</f>
        <v>0</v>
      </c>
      <c r="H16" s="680"/>
      <c r="I16" s="679">
        <f>'A. ALIADOS'!B9</f>
        <v>0</v>
      </c>
      <c r="J16" s="680"/>
      <c r="K16" s="679">
        <f>'A. ALIADOS'!B10</f>
        <v>0</v>
      </c>
      <c r="L16" s="680"/>
      <c r="M16" s="679">
        <f>'A. ALIADOS'!B11</f>
        <v>0</v>
      </c>
      <c r="N16" s="680"/>
      <c r="O16" s="679">
        <f>'A. ALIADOS'!B12</f>
        <v>0</v>
      </c>
      <c r="P16" s="680"/>
      <c r="Q16" s="666" t="s">
        <v>107</v>
      </c>
      <c r="R16" s="667"/>
    </row>
    <row r="17" spans="1:18" ht="29.25" thickBot="1" x14ac:dyDescent="0.3">
      <c r="A17" s="154" t="s">
        <v>27</v>
      </c>
      <c r="B17" s="300" t="s">
        <v>46</v>
      </c>
      <c r="C17" s="198" t="s">
        <v>108</v>
      </c>
      <c r="D17" s="199" t="s">
        <v>109</v>
      </c>
      <c r="E17" s="198" t="s">
        <v>108</v>
      </c>
      <c r="F17" s="199" t="s">
        <v>109</v>
      </c>
      <c r="G17" s="198" t="s">
        <v>108</v>
      </c>
      <c r="H17" s="199" t="s">
        <v>109</v>
      </c>
      <c r="I17" s="198" t="s">
        <v>108</v>
      </c>
      <c r="J17" s="199" t="s">
        <v>109</v>
      </c>
      <c r="K17" s="198" t="s">
        <v>108</v>
      </c>
      <c r="L17" s="199" t="s">
        <v>109</v>
      </c>
      <c r="M17" s="198" t="s">
        <v>108</v>
      </c>
      <c r="N17" s="199" t="s">
        <v>109</v>
      </c>
      <c r="O17" s="198" t="s">
        <v>108</v>
      </c>
      <c r="P17" s="199" t="s">
        <v>109</v>
      </c>
      <c r="Q17" s="198" t="s">
        <v>108</v>
      </c>
      <c r="R17" s="199" t="s">
        <v>109</v>
      </c>
    </row>
    <row r="18" spans="1:18" x14ac:dyDescent="0.25">
      <c r="A18" s="249"/>
      <c r="B18" s="250"/>
      <c r="C18" s="251">
        <f>C6/'Valor Dolar'!$B$3</f>
        <v>0</v>
      </c>
      <c r="D18" s="228">
        <f>D6/'Valor Dolar'!$B$3</f>
        <v>0</v>
      </c>
      <c r="E18" s="229">
        <f>E6/'Valor Dolar'!$B$3</f>
        <v>0</v>
      </c>
      <c r="F18" s="230">
        <f>F6/'Valor Dolar'!$B$3</f>
        <v>0</v>
      </c>
      <c r="G18" s="231">
        <f>G6/'Valor Dolar'!$B$3</f>
        <v>0</v>
      </c>
      <c r="H18" s="230">
        <f>H6/'Valor Dolar'!$B$3</f>
        <v>0</v>
      </c>
      <c r="I18" s="232">
        <f>I6/'Valor Dolar'!$B$3</f>
        <v>0</v>
      </c>
      <c r="J18" s="230">
        <f>J6/'Valor Dolar'!$B$3</f>
        <v>0</v>
      </c>
      <c r="K18" s="229">
        <f>K6/'Valor Dolar'!$B$3</f>
        <v>0</v>
      </c>
      <c r="L18" s="230">
        <f>L6/'Valor Dolar'!$B$3</f>
        <v>0</v>
      </c>
      <c r="M18" s="231">
        <f>M6/'Valor Dolar'!$B$3</f>
        <v>0</v>
      </c>
      <c r="N18" s="230">
        <f>N6/'Valor Dolar'!$B$3</f>
        <v>0</v>
      </c>
      <c r="O18" s="232">
        <f>O6/'Valor Dolar'!$B$3</f>
        <v>0</v>
      </c>
      <c r="P18" s="230">
        <f>P6/'Valor Dolar'!$B$3</f>
        <v>0</v>
      </c>
      <c r="Q18" s="222">
        <f>C18+E18+G18+I18+K18+M18+O18</f>
        <v>0</v>
      </c>
      <c r="R18" s="223">
        <f>D18+F18+H18+J18+L18+N18+P18</f>
        <v>0</v>
      </c>
    </row>
    <row r="19" spans="1:18" x14ac:dyDescent="0.25">
      <c r="A19" s="254">
        <f>A7</f>
        <v>0</v>
      </c>
      <c r="B19" s="255">
        <f>B7</f>
        <v>0</v>
      </c>
      <c r="C19" s="251">
        <f>C7/'Valor Dolar'!$B$3</f>
        <v>0</v>
      </c>
      <c r="D19" s="228">
        <f>D7/'Valor Dolar'!$B$3</f>
        <v>0</v>
      </c>
      <c r="E19" s="229">
        <f>E7/'Valor Dolar'!$B$3</f>
        <v>0</v>
      </c>
      <c r="F19" s="230">
        <f>F7/'Valor Dolar'!$B$3</f>
        <v>0</v>
      </c>
      <c r="G19" s="231">
        <f>G7/'Valor Dolar'!$B$3</f>
        <v>0</v>
      </c>
      <c r="H19" s="230">
        <f>H7/'Valor Dolar'!$B$3</f>
        <v>0</v>
      </c>
      <c r="I19" s="232">
        <f>I7/'Valor Dolar'!$B$3</f>
        <v>0</v>
      </c>
      <c r="J19" s="230">
        <f>J7/'Valor Dolar'!$B$3</f>
        <v>0</v>
      </c>
      <c r="K19" s="229">
        <f>K7/'Valor Dolar'!$B$3</f>
        <v>0</v>
      </c>
      <c r="L19" s="230">
        <f>L7/'Valor Dolar'!$B$3</f>
        <v>0</v>
      </c>
      <c r="M19" s="231">
        <f>M7/'Valor Dolar'!$B$3</f>
        <v>0</v>
      </c>
      <c r="N19" s="230">
        <f>N7/'Valor Dolar'!$B$3</f>
        <v>0</v>
      </c>
      <c r="O19" s="232">
        <f>O7/'Valor Dolar'!$B$3</f>
        <v>0</v>
      </c>
      <c r="P19" s="230">
        <f>P7/'Valor Dolar'!$B$3</f>
        <v>0</v>
      </c>
      <c r="Q19" s="222">
        <f t="shared" ref="Q19:Q20" si="3">C19+E19+G19+I19+K19+M19+O19</f>
        <v>0</v>
      </c>
      <c r="R19" s="223">
        <f t="shared" ref="R19:R20" si="4">D19+F19+H19+J19+L19+N19+P19</f>
        <v>0</v>
      </c>
    </row>
    <row r="20" spans="1:18" x14ac:dyDescent="0.25">
      <c r="A20" s="256">
        <f>A8</f>
        <v>0</v>
      </c>
      <c r="B20" s="255">
        <f>B8</f>
        <v>0</v>
      </c>
      <c r="C20" s="251">
        <f>C8/'Valor Dolar'!$B$3</f>
        <v>0</v>
      </c>
      <c r="D20" s="228">
        <f>D8/'Valor Dolar'!$B$3</f>
        <v>0</v>
      </c>
      <c r="E20" s="229">
        <f>E8/'Valor Dolar'!$B$3</f>
        <v>0</v>
      </c>
      <c r="F20" s="230">
        <f>F8/'Valor Dolar'!$B$3</f>
        <v>0</v>
      </c>
      <c r="G20" s="231">
        <f>G8/'Valor Dolar'!$B$3</f>
        <v>0</v>
      </c>
      <c r="H20" s="230">
        <f>H8/'Valor Dolar'!$B$3</f>
        <v>0</v>
      </c>
      <c r="I20" s="232">
        <f>I8/'Valor Dolar'!$B$3</f>
        <v>0</v>
      </c>
      <c r="J20" s="230">
        <f>J8/'Valor Dolar'!$B$3</f>
        <v>0</v>
      </c>
      <c r="K20" s="229">
        <f>K8/'Valor Dolar'!$B$3</f>
        <v>0</v>
      </c>
      <c r="L20" s="230">
        <f>L8/'Valor Dolar'!$B$3</f>
        <v>0</v>
      </c>
      <c r="M20" s="231">
        <f>M8/'Valor Dolar'!$B$3</f>
        <v>0</v>
      </c>
      <c r="N20" s="230">
        <f>N8/'Valor Dolar'!$B$3</f>
        <v>0</v>
      </c>
      <c r="O20" s="232">
        <f>O8/'Valor Dolar'!$B$3</f>
        <v>0</v>
      </c>
      <c r="P20" s="230">
        <f>P8/'Valor Dolar'!$B$3</f>
        <v>0</v>
      </c>
      <c r="Q20" s="222">
        <f t="shared" si="3"/>
        <v>0</v>
      </c>
      <c r="R20" s="223">
        <f t="shared" si="4"/>
        <v>0</v>
      </c>
    </row>
    <row r="21" spans="1:18" ht="15.75" thickBot="1" x14ac:dyDescent="0.3">
      <c r="A21" s="257" t="s">
        <v>117</v>
      </c>
      <c r="B21" s="258"/>
      <c r="C21" s="259">
        <f t="shared" ref="C21:R21" si="5">SUM(C18:C20)</f>
        <v>0</v>
      </c>
      <c r="D21" s="219">
        <f t="shared" si="5"/>
        <v>0</v>
      </c>
      <c r="E21" s="220">
        <f t="shared" si="5"/>
        <v>0</v>
      </c>
      <c r="F21" s="219">
        <f t="shared" si="5"/>
        <v>0</v>
      </c>
      <c r="G21" s="220">
        <f t="shared" si="5"/>
        <v>0</v>
      </c>
      <c r="H21" s="219">
        <f t="shared" si="5"/>
        <v>0</v>
      </c>
      <c r="I21" s="220">
        <f t="shared" si="5"/>
        <v>0</v>
      </c>
      <c r="J21" s="219">
        <f t="shared" si="5"/>
        <v>0</v>
      </c>
      <c r="K21" s="220">
        <f t="shared" si="5"/>
        <v>0</v>
      </c>
      <c r="L21" s="219">
        <f t="shared" si="5"/>
        <v>0</v>
      </c>
      <c r="M21" s="220">
        <f t="shared" si="5"/>
        <v>0</v>
      </c>
      <c r="N21" s="219">
        <f t="shared" si="5"/>
        <v>0</v>
      </c>
      <c r="O21" s="220">
        <f t="shared" si="5"/>
        <v>0</v>
      </c>
      <c r="P21" s="219">
        <f t="shared" si="5"/>
        <v>0</v>
      </c>
      <c r="Q21" s="220">
        <f t="shared" si="5"/>
        <v>0</v>
      </c>
      <c r="R21" s="221">
        <f t="shared" si="5"/>
        <v>0</v>
      </c>
    </row>
    <row r="23" spans="1:18" ht="21.75" thickBot="1" x14ac:dyDescent="0.4">
      <c r="A23" s="477" t="s">
        <v>201</v>
      </c>
      <c r="B23" s="478"/>
      <c r="C23" s="478"/>
      <c r="D23" s="478"/>
      <c r="E23" s="478"/>
    </row>
    <row r="24" spans="1:18" x14ac:dyDescent="0.25">
      <c r="A24" s="634" t="s">
        <v>203</v>
      </c>
      <c r="B24" s="635"/>
      <c r="C24" s="635"/>
      <c r="D24" s="635"/>
      <c r="E24" s="636"/>
    </row>
    <row r="25" spans="1:18" x14ac:dyDescent="0.25">
      <c r="A25" s="637"/>
      <c r="B25" s="638"/>
      <c r="C25" s="638"/>
      <c r="D25" s="638"/>
      <c r="E25" s="639"/>
    </row>
    <row r="26" spans="1:18" ht="15.75" thickBot="1" x14ac:dyDescent="0.3">
      <c r="A26" s="640"/>
      <c r="B26" s="641"/>
      <c r="C26" s="641"/>
      <c r="D26" s="641"/>
      <c r="E26" s="642"/>
    </row>
    <row r="27" spans="1:18" ht="19.5" thickBot="1" x14ac:dyDescent="0.35">
      <c r="A27" s="149"/>
      <c r="B27" s="150"/>
      <c r="C27" s="150"/>
      <c r="D27" s="150"/>
      <c r="E27" s="150"/>
    </row>
    <row r="28" spans="1:18" x14ac:dyDescent="0.25">
      <c r="A28" s="643" t="s">
        <v>204</v>
      </c>
      <c r="B28" s="644"/>
      <c r="C28" s="644"/>
      <c r="D28" s="644"/>
      <c r="E28" s="645"/>
    </row>
    <row r="29" spans="1:18" x14ac:dyDescent="0.25">
      <c r="A29" s="646"/>
      <c r="B29" s="647"/>
      <c r="C29" s="647"/>
      <c r="D29" s="647"/>
      <c r="E29" s="648"/>
    </row>
    <row r="30" spans="1:18" x14ac:dyDescent="0.25">
      <c r="A30" s="646"/>
      <c r="B30" s="647"/>
      <c r="C30" s="647"/>
      <c r="D30" s="647"/>
      <c r="E30" s="648"/>
    </row>
    <row r="31" spans="1:18" x14ac:dyDescent="0.25">
      <c r="A31" s="646"/>
      <c r="B31" s="647"/>
      <c r="C31" s="647"/>
      <c r="D31" s="647"/>
      <c r="E31" s="648"/>
    </row>
    <row r="32" spans="1:18" ht="15.75" thickBot="1" x14ac:dyDescent="0.3">
      <c r="A32" s="649"/>
      <c r="B32" s="650"/>
      <c r="C32" s="650"/>
      <c r="D32" s="650"/>
      <c r="E32" s="651"/>
    </row>
    <row r="33" spans="1:5" ht="18.75" x14ac:dyDescent="0.3">
      <c r="A33" s="151"/>
      <c r="B33" s="151"/>
      <c r="C33" s="151"/>
      <c r="D33" s="151"/>
      <c r="E33" s="151"/>
    </row>
    <row r="34" spans="1:5" ht="19.5" thickBot="1" x14ac:dyDescent="0.35">
      <c r="A34" s="151"/>
      <c r="B34" s="151"/>
      <c r="C34" s="151"/>
      <c r="D34" s="151"/>
      <c r="E34" s="151"/>
    </row>
    <row r="35" spans="1:5" x14ac:dyDescent="0.25">
      <c r="A35" s="479" t="s">
        <v>206</v>
      </c>
      <c r="B35" s="480"/>
      <c r="C35" s="480"/>
      <c r="D35" s="480"/>
      <c r="E35" s="481"/>
    </row>
    <row r="36" spans="1:5" x14ac:dyDescent="0.25">
      <c r="A36" s="482"/>
      <c r="B36" s="483"/>
      <c r="C36" s="483"/>
      <c r="D36" s="483"/>
      <c r="E36" s="484"/>
    </row>
    <row r="37" spans="1:5" x14ac:dyDescent="0.25">
      <c r="A37" s="482"/>
      <c r="B37" s="483"/>
      <c r="C37" s="483"/>
      <c r="D37" s="483"/>
      <c r="E37" s="484"/>
    </row>
    <row r="38" spans="1:5" x14ac:dyDescent="0.25">
      <c r="A38" s="482"/>
      <c r="B38" s="483"/>
      <c r="C38" s="483"/>
      <c r="D38" s="483"/>
      <c r="E38" s="484"/>
    </row>
    <row r="39" spans="1:5" ht="15.75" thickBot="1" x14ac:dyDescent="0.3">
      <c r="A39" s="485"/>
      <c r="B39" s="486"/>
      <c r="C39" s="486"/>
      <c r="D39" s="486"/>
      <c r="E39" s="487"/>
    </row>
  </sheetData>
  <mergeCells count="34">
    <mergeCell ref="Q16:R16"/>
    <mergeCell ref="A4:B4"/>
    <mergeCell ref="C4:D4"/>
    <mergeCell ref="E4:F4"/>
    <mergeCell ref="G4:H4"/>
    <mergeCell ref="I4:J4"/>
    <mergeCell ref="Q4:R4"/>
    <mergeCell ref="A16:B16"/>
    <mergeCell ref="C16:D16"/>
    <mergeCell ref="E16:F16"/>
    <mergeCell ref="G16:H16"/>
    <mergeCell ref="I16:J16"/>
    <mergeCell ref="K4:L4"/>
    <mergeCell ref="M4:N4"/>
    <mergeCell ref="O4:P4"/>
    <mergeCell ref="K16:L16"/>
    <mergeCell ref="O16:P16"/>
    <mergeCell ref="E3:F3"/>
    <mergeCell ref="G3:H3"/>
    <mergeCell ref="I3:J3"/>
    <mergeCell ref="K3:L3"/>
    <mergeCell ref="M3:N3"/>
    <mergeCell ref="O3:P3"/>
    <mergeCell ref="E15:F15"/>
    <mergeCell ref="G15:H15"/>
    <mergeCell ref="I15:J15"/>
    <mergeCell ref="K15:L15"/>
    <mergeCell ref="M15:N15"/>
    <mergeCell ref="O15:P15"/>
    <mergeCell ref="A23:E23"/>
    <mergeCell ref="A24:E26"/>
    <mergeCell ref="A28:E32"/>
    <mergeCell ref="A35:E39"/>
    <mergeCell ref="M16:N16"/>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zoomScale="60" zoomScaleNormal="60" workbookViewId="0">
      <selection activeCell="D28" sqref="D28"/>
    </sheetView>
  </sheetViews>
  <sheetFormatPr baseColWidth="10" defaultColWidth="10.85546875" defaultRowHeight="15" x14ac:dyDescent="0.25"/>
  <cols>
    <col min="1" max="1" width="30.42578125" style="38" customWidth="1"/>
    <col min="2" max="2" width="17.7109375" style="38" customWidth="1"/>
    <col min="3" max="3" width="31.5703125" style="38" customWidth="1"/>
    <col min="4" max="11" width="15.7109375" style="38" customWidth="1"/>
    <col min="12" max="13" width="15.28515625" style="38" customWidth="1"/>
    <col min="14" max="16384" width="10.85546875" style="38"/>
  </cols>
  <sheetData>
    <row r="1" spans="1:19" x14ac:dyDescent="0.25">
      <c r="A1" s="39" t="s">
        <v>168</v>
      </c>
      <c r="B1" s="39"/>
      <c r="C1" s="39"/>
    </row>
    <row r="2" spans="1:19" ht="15.75" thickBot="1" x14ac:dyDescent="0.3"/>
    <row r="3" spans="1:19" ht="15.75" thickBot="1" x14ac:dyDescent="0.3">
      <c r="F3" s="664" t="s">
        <v>148</v>
      </c>
      <c r="G3" s="665"/>
      <c r="H3" s="664" t="s">
        <v>149</v>
      </c>
      <c r="I3" s="665"/>
      <c r="J3" s="664" t="s">
        <v>150</v>
      </c>
      <c r="K3" s="665"/>
      <c r="L3" s="664" t="s">
        <v>178</v>
      </c>
      <c r="M3" s="665"/>
      <c r="N3" s="664" t="s">
        <v>177</v>
      </c>
      <c r="O3" s="665"/>
      <c r="P3" s="664" t="s">
        <v>176</v>
      </c>
      <c r="Q3" s="665"/>
    </row>
    <row r="4" spans="1:19" ht="15.75" thickBot="1" x14ac:dyDescent="0.3">
      <c r="A4" s="691" t="s">
        <v>168</v>
      </c>
      <c r="B4" s="695"/>
      <c r="C4" s="692"/>
      <c r="D4" s="687" t="s">
        <v>140</v>
      </c>
      <c r="E4" s="688"/>
      <c r="F4" s="679">
        <f>'A. ALIADOS'!B7</f>
        <v>0</v>
      </c>
      <c r="G4" s="680"/>
      <c r="H4" s="679">
        <f>'A. ALIADOS'!B8</f>
        <v>0</v>
      </c>
      <c r="I4" s="680"/>
      <c r="J4" s="679">
        <f>'A. ALIADOS'!B9</f>
        <v>0</v>
      </c>
      <c r="K4" s="680"/>
      <c r="L4" s="679">
        <f>'A. ALIADOS'!B10</f>
        <v>0</v>
      </c>
      <c r="M4" s="680"/>
      <c r="N4" s="679">
        <f>'A. ALIADOS'!B11</f>
        <v>0</v>
      </c>
      <c r="O4" s="680"/>
      <c r="P4" s="679">
        <f>'A. ALIADOS'!B12</f>
        <v>0</v>
      </c>
      <c r="Q4" s="680"/>
      <c r="R4" s="666" t="s">
        <v>107</v>
      </c>
      <c r="S4" s="667"/>
    </row>
    <row r="5" spans="1:19" ht="45" customHeight="1" x14ac:dyDescent="0.25">
      <c r="A5" s="303" t="s">
        <v>157</v>
      </c>
      <c r="B5" s="304" t="s">
        <v>169</v>
      </c>
      <c r="C5" s="305" t="s">
        <v>88</v>
      </c>
      <c r="D5" s="198" t="s">
        <v>108</v>
      </c>
      <c r="E5" s="199" t="s">
        <v>109</v>
      </c>
      <c r="F5" s="198" t="s">
        <v>108</v>
      </c>
      <c r="G5" s="199" t="s">
        <v>109</v>
      </c>
      <c r="H5" s="198" t="s">
        <v>108</v>
      </c>
      <c r="I5" s="199" t="s">
        <v>109</v>
      </c>
      <c r="J5" s="198" t="s">
        <v>108</v>
      </c>
      <c r="K5" s="199" t="s">
        <v>109</v>
      </c>
      <c r="L5" s="198" t="s">
        <v>108</v>
      </c>
      <c r="M5" s="199" t="s">
        <v>109</v>
      </c>
      <c r="N5" s="198" t="s">
        <v>108</v>
      </c>
      <c r="O5" s="199" t="s">
        <v>109</v>
      </c>
      <c r="P5" s="198" t="s">
        <v>108</v>
      </c>
      <c r="Q5" s="199" t="s">
        <v>109</v>
      </c>
      <c r="R5" s="198" t="s">
        <v>108</v>
      </c>
      <c r="S5" s="199" t="s">
        <v>109</v>
      </c>
    </row>
    <row r="6" spans="1:19" x14ac:dyDescent="0.25">
      <c r="A6" s="299"/>
      <c r="B6" s="306"/>
      <c r="C6" s="298"/>
      <c r="D6" s="281"/>
      <c r="E6" s="282"/>
      <c r="F6" s="205"/>
      <c r="G6" s="283"/>
      <c r="H6" s="205"/>
      <c r="I6" s="283"/>
      <c r="J6" s="205"/>
      <c r="K6" s="283"/>
      <c r="L6" s="205"/>
      <c r="M6" s="283"/>
      <c r="N6" s="205"/>
      <c r="O6" s="283"/>
      <c r="P6" s="205"/>
      <c r="Q6" s="283"/>
      <c r="R6" s="222">
        <f>D6+F6+H6+J6+L6+N6+P6</f>
        <v>0</v>
      </c>
      <c r="S6" s="223">
        <f>E6+G6+I6+K6+M6+O6+Q6</f>
        <v>0</v>
      </c>
    </row>
    <row r="7" spans="1:19" x14ac:dyDescent="0.25">
      <c r="A7" s="299"/>
      <c r="B7" s="306"/>
      <c r="C7" s="298"/>
      <c r="D7" s="281"/>
      <c r="E7" s="282"/>
      <c r="F7" s="205"/>
      <c r="G7" s="283"/>
      <c r="H7" s="205"/>
      <c r="I7" s="283"/>
      <c r="J7" s="205"/>
      <c r="K7" s="283"/>
      <c r="L7" s="205"/>
      <c r="M7" s="283"/>
      <c r="N7" s="205"/>
      <c r="O7" s="283"/>
      <c r="P7" s="205"/>
      <c r="Q7" s="283"/>
      <c r="R7" s="222">
        <f t="shared" ref="R7:S17" si="0">D7+F7+H7+J7+L7+N7+P7</f>
        <v>0</v>
      </c>
      <c r="S7" s="223">
        <f t="shared" si="0"/>
        <v>0</v>
      </c>
    </row>
    <row r="8" spans="1:19" x14ac:dyDescent="0.25">
      <c r="A8" s="297"/>
      <c r="B8" s="307"/>
      <c r="C8" s="308"/>
      <c r="D8" s="281"/>
      <c r="E8" s="282"/>
      <c r="F8" s="205"/>
      <c r="G8" s="283"/>
      <c r="H8" s="205"/>
      <c r="I8" s="283"/>
      <c r="J8" s="205"/>
      <c r="K8" s="283"/>
      <c r="L8" s="205"/>
      <c r="M8" s="283"/>
      <c r="N8" s="205"/>
      <c r="O8" s="283"/>
      <c r="P8" s="205"/>
      <c r="Q8" s="283"/>
      <c r="R8" s="222">
        <f t="shared" si="0"/>
        <v>0</v>
      </c>
      <c r="S8" s="223">
        <f t="shared" si="0"/>
        <v>0</v>
      </c>
    </row>
    <row r="9" spans="1:19" x14ac:dyDescent="0.25">
      <c r="A9" s="299"/>
      <c r="B9" s="307"/>
      <c r="C9" s="308"/>
      <c r="D9" s="281"/>
      <c r="E9" s="282"/>
      <c r="F9" s="205"/>
      <c r="G9" s="283"/>
      <c r="H9" s="205"/>
      <c r="I9" s="283"/>
      <c r="J9" s="205"/>
      <c r="K9" s="283"/>
      <c r="L9" s="205"/>
      <c r="M9" s="283"/>
      <c r="N9" s="205"/>
      <c r="O9" s="283"/>
      <c r="P9" s="205"/>
      <c r="Q9" s="283"/>
      <c r="R9" s="222">
        <f t="shared" si="0"/>
        <v>0</v>
      </c>
      <c r="S9" s="223">
        <f t="shared" si="0"/>
        <v>0</v>
      </c>
    </row>
    <row r="10" spans="1:19" x14ac:dyDescent="0.25">
      <c r="A10" s="299"/>
      <c r="B10" s="306"/>
      <c r="C10" s="298"/>
      <c r="D10" s="281"/>
      <c r="E10" s="282"/>
      <c r="F10" s="205"/>
      <c r="G10" s="283"/>
      <c r="H10" s="205"/>
      <c r="I10" s="283"/>
      <c r="J10" s="205"/>
      <c r="K10" s="283"/>
      <c r="L10" s="205"/>
      <c r="M10" s="283"/>
      <c r="N10" s="205"/>
      <c r="O10" s="283"/>
      <c r="P10" s="205"/>
      <c r="Q10" s="283"/>
      <c r="R10" s="222">
        <f t="shared" si="0"/>
        <v>0</v>
      </c>
      <c r="S10" s="223">
        <f t="shared" si="0"/>
        <v>0</v>
      </c>
    </row>
    <row r="11" spans="1:19" x14ac:dyDescent="0.25">
      <c r="A11" s="299"/>
      <c r="B11" s="306"/>
      <c r="C11" s="298"/>
      <c r="D11" s="281"/>
      <c r="E11" s="282"/>
      <c r="F11" s="205"/>
      <c r="G11" s="283"/>
      <c r="H11" s="205"/>
      <c r="I11" s="283"/>
      <c r="J11" s="205"/>
      <c r="K11" s="283"/>
      <c r="L11" s="205"/>
      <c r="M11" s="283"/>
      <c r="N11" s="205"/>
      <c r="O11" s="283"/>
      <c r="P11" s="205"/>
      <c r="Q11" s="283"/>
      <c r="R11" s="222">
        <f t="shared" si="0"/>
        <v>0</v>
      </c>
      <c r="S11" s="223">
        <f t="shared" si="0"/>
        <v>0</v>
      </c>
    </row>
    <row r="12" spans="1:19" x14ac:dyDescent="0.25">
      <c r="A12" s="299"/>
      <c r="B12" s="306"/>
      <c r="C12" s="298"/>
      <c r="D12" s="281"/>
      <c r="E12" s="282"/>
      <c r="F12" s="205"/>
      <c r="G12" s="283"/>
      <c r="H12" s="205"/>
      <c r="I12" s="283"/>
      <c r="J12" s="205"/>
      <c r="K12" s="283"/>
      <c r="L12" s="205"/>
      <c r="M12" s="283"/>
      <c r="N12" s="205"/>
      <c r="O12" s="283"/>
      <c r="P12" s="205"/>
      <c r="Q12" s="283"/>
      <c r="R12" s="222">
        <f t="shared" si="0"/>
        <v>0</v>
      </c>
      <c r="S12" s="223">
        <f t="shared" si="0"/>
        <v>0</v>
      </c>
    </row>
    <row r="13" spans="1:19" x14ac:dyDescent="0.25">
      <c r="A13" s="299"/>
      <c r="B13" s="306"/>
      <c r="C13" s="298"/>
      <c r="D13" s="281"/>
      <c r="E13" s="282"/>
      <c r="F13" s="205"/>
      <c r="G13" s="283"/>
      <c r="H13" s="205"/>
      <c r="I13" s="283"/>
      <c r="J13" s="205"/>
      <c r="K13" s="283"/>
      <c r="L13" s="205"/>
      <c r="M13" s="283"/>
      <c r="N13" s="205"/>
      <c r="O13" s="283"/>
      <c r="P13" s="205"/>
      <c r="Q13" s="283"/>
      <c r="R13" s="222">
        <f t="shared" si="0"/>
        <v>0</v>
      </c>
      <c r="S13" s="223">
        <f t="shared" si="0"/>
        <v>0</v>
      </c>
    </row>
    <row r="14" spans="1:19" x14ac:dyDescent="0.25">
      <c r="A14" s="299"/>
      <c r="B14" s="306"/>
      <c r="C14" s="298"/>
      <c r="D14" s="281"/>
      <c r="E14" s="282"/>
      <c r="F14" s="205"/>
      <c r="G14" s="283"/>
      <c r="H14" s="205"/>
      <c r="I14" s="283"/>
      <c r="J14" s="205"/>
      <c r="K14" s="283"/>
      <c r="L14" s="205"/>
      <c r="M14" s="283"/>
      <c r="N14" s="205"/>
      <c r="O14" s="283"/>
      <c r="P14" s="205"/>
      <c r="Q14" s="283"/>
      <c r="R14" s="222">
        <f t="shared" si="0"/>
        <v>0</v>
      </c>
      <c r="S14" s="223">
        <f t="shared" si="0"/>
        <v>0</v>
      </c>
    </row>
    <row r="15" spans="1:19" x14ac:dyDescent="0.25">
      <c r="A15" s="299"/>
      <c r="B15" s="306"/>
      <c r="C15" s="298"/>
      <c r="D15" s="281"/>
      <c r="E15" s="282"/>
      <c r="F15" s="205"/>
      <c r="G15" s="283"/>
      <c r="H15" s="205"/>
      <c r="I15" s="283"/>
      <c r="J15" s="205"/>
      <c r="K15" s="283"/>
      <c r="L15" s="205"/>
      <c r="M15" s="283"/>
      <c r="N15" s="205"/>
      <c r="O15" s="283"/>
      <c r="P15" s="205"/>
      <c r="Q15" s="283"/>
      <c r="R15" s="222">
        <f t="shared" si="0"/>
        <v>0</v>
      </c>
      <c r="S15" s="223">
        <f t="shared" si="0"/>
        <v>0</v>
      </c>
    </row>
    <row r="16" spans="1:19" x14ac:dyDescent="0.25">
      <c r="A16" s="299"/>
      <c r="B16" s="306"/>
      <c r="C16" s="298"/>
      <c r="D16" s="281"/>
      <c r="E16" s="282"/>
      <c r="F16" s="205"/>
      <c r="G16" s="283"/>
      <c r="H16" s="205"/>
      <c r="I16" s="283"/>
      <c r="J16" s="205"/>
      <c r="K16" s="283"/>
      <c r="L16" s="205"/>
      <c r="M16" s="283"/>
      <c r="N16" s="205"/>
      <c r="O16" s="283"/>
      <c r="P16" s="205"/>
      <c r="Q16" s="283"/>
      <c r="R16" s="222">
        <f t="shared" si="0"/>
        <v>0</v>
      </c>
      <c r="S16" s="223">
        <f t="shared" si="0"/>
        <v>0</v>
      </c>
    </row>
    <row r="17" spans="1:19" x14ac:dyDescent="0.25">
      <c r="A17" s="299"/>
      <c r="B17" s="306"/>
      <c r="C17" s="298"/>
      <c r="D17" s="281"/>
      <c r="E17" s="282"/>
      <c r="F17" s="205"/>
      <c r="G17" s="283"/>
      <c r="H17" s="205"/>
      <c r="I17" s="283"/>
      <c r="J17" s="205"/>
      <c r="K17" s="283"/>
      <c r="L17" s="205"/>
      <c r="M17" s="283"/>
      <c r="N17" s="205"/>
      <c r="O17" s="283"/>
      <c r="P17" s="205"/>
      <c r="Q17" s="283"/>
      <c r="R17" s="222">
        <f t="shared" si="0"/>
        <v>0</v>
      </c>
      <c r="S17" s="223">
        <f t="shared" si="0"/>
        <v>0</v>
      </c>
    </row>
    <row r="18" spans="1:19" ht="15.75" thickBot="1" x14ac:dyDescent="0.3">
      <c r="A18" s="309" t="s">
        <v>117</v>
      </c>
      <c r="B18" s="310"/>
      <c r="C18" s="291"/>
      <c r="D18" s="280">
        <f>SUM(D6:D17)</f>
        <v>0</v>
      </c>
      <c r="E18" s="221">
        <f>SUM(E6:E17)</f>
        <v>0</v>
      </c>
      <c r="F18" s="280">
        <f t="shared" ref="F18:S18" si="1">SUM(F6:F17)</f>
        <v>0</v>
      </c>
      <c r="G18" s="221">
        <f t="shared" si="1"/>
        <v>0</v>
      </c>
      <c r="H18" s="280">
        <f t="shared" si="1"/>
        <v>0</v>
      </c>
      <c r="I18" s="221">
        <f t="shared" si="1"/>
        <v>0</v>
      </c>
      <c r="J18" s="280">
        <f t="shared" si="1"/>
        <v>0</v>
      </c>
      <c r="K18" s="221">
        <f t="shared" si="1"/>
        <v>0</v>
      </c>
      <c r="L18" s="280">
        <f t="shared" si="1"/>
        <v>0</v>
      </c>
      <c r="M18" s="221">
        <f t="shared" si="1"/>
        <v>0</v>
      </c>
      <c r="N18" s="280">
        <f t="shared" si="1"/>
        <v>0</v>
      </c>
      <c r="O18" s="221">
        <f t="shared" si="1"/>
        <v>0</v>
      </c>
      <c r="P18" s="280">
        <f t="shared" si="1"/>
        <v>0</v>
      </c>
      <c r="Q18" s="221">
        <f t="shared" si="1"/>
        <v>0</v>
      </c>
      <c r="R18" s="280">
        <f t="shared" si="1"/>
        <v>0</v>
      </c>
      <c r="S18" s="221">
        <f t="shared" si="1"/>
        <v>0</v>
      </c>
    </row>
    <row r="23" spans="1:19" ht="18.75" x14ac:dyDescent="0.3">
      <c r="A23" s="50" t="s">
        <v>128</v>
      </c>
      <c r="B23" s="51"/>
      <c r="C23" s="51"/>
      <c r="D23" s="51"/>
      <c r="E23" s="51"/>
      <c r="F23" s="51"/>
      <c r="G23" s="51"/>
      <c r="H23" s="51"/>
      <c r="I23" s="51"/>
      <c r="J23" s="51"/>
      <c r="K23" s="51"/>
      <c r="L23" s="51"/>
      <c r="M23" s="51"/>
    </row>
    <row r="24" spans="1:19" ht="15.75" thickBot="1" x14ac:dyDescent="0.3"/>
    <row r="25" spans="1:19" ht="15.75" thickBot="1" x14ac:dyDescent="0.3">
      <c r="F25" s="664" t="s">
        <v>148</v>
      </c>
      <c r="G25" s="665"/>
      <c r="H25" s="664" t="s">
        <v>149</v>
      </c>
      <c r="I25" s="665"/>
      <c r="J25" s="664" t="s">
        <v>150</v>
      </c>
      <c r="K25" s="665"/>
      <c r="L25" s="664" t="s">
        <v>178</v>
      </c>
      <c r="M25" s="665"/>
      <c r="N25" s="664" t="s">
        <v>177</v>
      </c>
      <c r="O25" s="665"/>
      <c r="P25" s="664" t="s">
        <v>176</v>
      </c>
      <c r="Q25" s="665"/>
    </row>
    <row r="26" spans="1:19" ht="15.75" thickBot="1" x14ac:dyDescent="0.3">
      <c r="A26" s="691" t="s">
        <v>168</v>
      </c>
      <c r="B26" s="695"/>
      <c r="C26" s="692"/>
      <c r="D26" s="687" t="s">
        <v>140</v>
      </c>
      <c r="E26" s="688"/>
      <c r="F26" s="679">
        <f>'A. ALIADOS'!B7</f>
        <v>0</v>
      </c>
      <c r="G26" s="680"/>
      <c r="H26" s="679">
        <f>'A. ALIADOS'!B8</f>
        <v>0</v>
      </c>
      <c r="I26" s="680"/>
      <c r="J26" s="679">
        <f>'A. ALIADOS'!B9</f>
        <v>0</v>
      </c>
      <c r="K26" s="680"/>
      <c r="L26" s="679">
        <f>'A. ALIADOS'!B10</f>
        <v>0</v>
      </c>
      <c r="M26" s="680"/>
      <c r="N26" s="679">
        <f>'A. ALIADOS'!B11</f>
        <v>0</v>
      </c>
      <c r="O26" s="680"/>
      <c r="P26" s="679">
        <f>'A. ALIADOS'!B11</f>
        <v>0</v>
      </c>
      <c r="Q26" s="680"/>
      <c r="R26" s="666" t="s">
        <v>107</v>
      </c>
      <c r="S26" s="667"/>
    </row>
    <row r="27" spans="1:19" ht="50.25" customHeight="1" x14ac:dyDescent="0.25">
      <c r="A27" s="303" t="s">
        <v>157</v>
      </c>
      <c r="B27" s="304" t="s">
        <v>169</v>
      </c>
      <c r="C27" s="305" t="s">
        <v>88</v>
      </c>
      <c r="D27" s="198" t="s">
        <v>108</v>
      </c>
      <c r="E27" s="199" t="s">
        <v>109</v>
      </c>
      <c r="F27" s="198" t="s">
        <v>108</v>
      </c>
      <c r="G27" s="199" t="s">
        <v>109</v>
      </c>
      <c r="H27" s="198" t="s">
        <v>108</v>
      </c>
      <c r="I27" s="199" t="s">
        <v>109</v>
      </c>
      <c r="J27" s="198" t="s">
        <v>108</v>
      </c>
      <c r="K27" s="199" t="s">
        <v>109</v>
      </c>
      <c r="L27" s="198" t="s">
        <v>108</v>
      </c>
      <c r="M27" s="199" t="s">
        <v>109</v>
      </c>
      <c r="N27" s="198" t="s">
        <v>108</v>
      </c>
      <c r="O27" s="199" t="s">
        <v>109</v>
      </c>
      <c r="P27" s="198" t="s">
        <v>108</v>
      </c>
      <c r="Q27" s="199" t="s">
        <v>109</v>
      </c>
      <c r="R27" s="198" t="s">
        <v>108</v>
      </c>
      <c r="S27" s="199" t="s">
        <v>109</v>
      </c>
    </row>
    <row r="28" spans="1:19" x14ac:dyDescent="0.25">
      <c r="A28" s="52">
        <f>A6</f>
        <v>0</v>
      </c>
      <c r="B28" s="130">
        <f t="shared" ref="B28:C28" si="2">B6</f>
        <v>0</v>
      </c>
      <c r="C28" s="311">
        <f t="shared" si="2"/>
        <v>0</v>
      </c>
      <c r="D28" s="288">
        <f>D6/'Valor Dolar'!$B$3</f>
        <v>0</v>
      </c>
      <c r="E28" s="289">
        <f>E6/'Valor Dolar'!$B$3</f>
        <v>0</v>
      </c>
      <c r="F28" s="229">
        <f>F6/'Valor Dolar'!$B$3</f>
        <v>0</v>
      </c>
      <c r="G28" s="230">
        <f>G6/'Valor Dolar'!$B$3</f>
        <v>0</v>
      </c>
      <c r="H28" s="231">
        <f>H6/'Valor Dolar'!$B$3</f>
        <v>0</v>
      </c>
      <c r="I28" s="230">
        <f>I6/'Valor Dolar'!$B$3</f>
        <v>0</v>
      </c>
      <c r="J28" s="232">
        <f>J6/'Valor Dolar'!$B$3</f>
        <v>0</v>
      </c>
      <c r="K28" s="230">
        <f>K6/'Valor Dolar'!$B$3</f>
        <v>0</v>
      </c>
      <c r="L28" s="229">
        <f>L6/'Valor Dolar'!$B$3</f>
        <v>0</v>
      </c>
      <c r="M28" s="230">
        <f>M6/'Valor Dolar'!$B$3</f>
        <v>0</v>
      </c>
      <c r="N28" s="231">
        <f>N6/'Valor Dolar'!$B$3</f>
        <v>0</v>
      </c>
      <c r="O28" s="230">
        <f>O6/'Valor Dolar'!$B$3</f>
        <v>0</v>
      </c>
      <c r="P28" s="232">
        <f>P6/'Valor Dolar'!$B$3</f>
        <v>0</v>
      </c>
      <c r="Q28" s="230">
        <f>Q6/'Valor Dolar'!$B$3</f>
        <v>0</v>
      </c>
      <c r="R28" s="222">
        <f>D28+F28+H28+J28+L28+N28+P28</f>
        <v>0</v>
      </c>
      <c r="S28" s="223">
        <f>E28+G28+I28+K28+M28+O28+Q28</f>
        <v>0</v>
      </c>
    </row>
    <row r="29" spans="1:19" x14ac:dyDescent="0.25">
      <c r="A29" s="52">
        <f t="shared" ref="A29:C39" si="3">A7</f>
        <v>0</v>
      </c>
      <c r="B29" s="130">
        <f t="shared" si="3"/>
        <v>0</v>
      </c>
      <c r="C29" s="311">
        <f t="shared" si="3"/>
        <v>0</v>
      </c>
      <c r="D29" s="288">
        <f>D7/'Valor Dolar'!$B$3</f>
        <v>0</v>
      </c>
      <c r="E29" s="289">
        <f>E7/'Valor Dolar'!$B$3</f>
        <v>0</v>
      </c>
      <c r="F29" s="229">
        <f>F7/'Valor Dolar'!$B$3</f>
        <v>0</v>
      </c>
      <c r="G29" s="230">
        <f>G7/'Valor Dolar'!$B$3</f>
        <v>0</v>
      </c>
      <c r="H29" s="231">
        <f>H7/'Valor Dolar'!$B$3</f>
        <v>0</v>
      </c>
      <c r="I29" s="230">
        <f>I7/'Valor Dolar'!$B$3</f>
        <v>0</v>
      </c>
      <c r="J29" s="232">
        <f>J7/'Valor Dolar'!$B$3</f>
        <v>0</v>
      </c>
      <c r="K29" s="230">
        <f>K7/'Valor Dolar'!$B$3</f>
        <v>0</v>
      </c>
      <c r="L29" s="229">
        <f>L7/'Valor Dolar'!$B$3</f>
        <v>0</v>
      </c>
      <c r="M29" s="230">
        <f>M7/'Valor Dolar'!$B$3</f>
        <v>0</v>
      </c>
      <c r="N29" s="231">
        <f>N7/'Valor Dolar'!$B$3</f>
        <v>0</v>
      </c>
      <c r="O29" s="230">
        <f>O7/'Valor Dolar'!$B$3</f>
        <v>0</v>
      </c>
      <c r="P29" s="232">
        <f>P7/'Valor Dolar'!$B$3</f>
        <v>0</v>
      </c>
      <c r="Q29" s="230">
        <f>Q7/'Valor Dolar'!$B$3</f>
        <v>0</v>
      </c>
      <c r="R29" s="222">
        <f t="shared" ref="R29:R39" si="4">D29+F29+H29+J29+L29+N29+P29</f>
        <v>0</v>
      </c>
      <c r="S29" s="223">
        <f t="shared" ref="S29:S39" si="5">E29+G29+I29+K29+M29+O29+Q29</f>
        <v>0</v>
      </c>
    </row>
    <row r="30" spans="1:19" x14ac:dyDescent="0.25">
      <c r="A30" s="52">
        <f t="shared" si="3"/>
        <v>0</v>
      </c>
      <c r="B30" s="312">
        <f t="shared" si="3"/>
        <v>0</v>
      </c>
      <c r="C30" s="313">
        <f t="shared" si="3"/>
        <v>0</v>
      </c>
      <c r="D30" s="288">
        <f>D8/'Valor Dolar'!$B$3</f>
        <v>0</v>
      </c>
      <c r="E30" s="289">
        <f>E8/'Valor Dolar'!$B$3</f>
        <v>0</v>
      </c>
      <c r="F30" s="229">
        <f>F8/'Valor Dolar'!$B$3</f>
        <v>0</v>
      </c>
      <c r="G30" s="230">
        <f>G8/'Valor Dolar'!$B$3</f>
        <v>0</v>
      </c>
      <c r="H30" s="231">
        <f>H8/'Valor Dolar'!$B$3</f>
        <v>0</v>
      </c>
      <c r="I30" s="230">
        <f>I8/'Valor Dolar'!$B$3</f>
        <v>0</v>
      </c>
      <c r="J30" s="232">
        <f>J8/'Valor Dolar'!$B$3</f>
        <v>0</v>
      </c>
      <c r="K30" s="230">
        <f>K8/'Valor Dolar'!$B$3</f>
        <v>0</v>
      </c>
      <c r="L30" s="229">
        <f>L8/'Valor Dolar'!$B$3</f>
        <v>0</v>
      </c>
      <c r="M30" s="230">
        <f>M8/'Valor Dolar'!$B$3</f>
        <v>0</v>
      </c>
      <c r="N30" s="231">
        <f>N8/'Valor Dolar'!$B$3</f>
        <v>0</v>
      </c>
      <c r="O30" s="230">
        <f>O8/'Valor Dolar'!$B$3</f>
        <v>0</v>
      </c>
      <c r="P30" s="232">
        <f>P8/'Valor Dolar'!$B$3</f>
        <v>0</v>
      </c>
      <c r="Q30" s="230">
        <f>Q8/'Valor Dolar'!$B$3</f>
        <v>0</v>
      </c>
      <c r="R30" s="222">
        <f t="shared" si="4"/>
        <v>0</v>
      </c>
      <c r="S30" s="223">
        <f t="shared" si="5"/>
        <v>0</v>
      </c>
    </row>
    <row r="31" spans="1:19" x14ac:dyDescent="0.25">
      <c r="A31" s="52">
        <f t="shared" si="3"/>
        <v>0</v>
      </c>
      <c r="B31" s="312">
        <f t="shared" si="3"/>
        <v>0</v>
      </c>
      <c r="C31" s="313">
        <f t="shared" si="3"/>
        <v>0</v>
      </c>
      <c r="D31" s="288">
        <f>D9/'Valor Dolar'!$B$3</f>
        <v>0</v>
      </c>
      <c r="E31" s="289">
        <f>E9/'Valor Dolar'!$B$3</f>
        <v>0</v>
      </c>
      <c r="F31" s="229">
        <f>F9/'Valor Dolar'!$B$3</f>
        <v>0</v>
      </c>
      <c r="G31" s="230">
        <f>G9/'Valor Dolar'!$B$3</f>
        <v>0</v>
      </c>
      <c r="H31" s="231">
        <f>H9/'Valor Dolar'!$B$3</f>
        <v>0</v>
      </c>
      <c r="I31" s="230">
        <f>I9/'Valor Dolar'!$B$3</f>
        <v>0</v>
      </c>
      <c r="J31" s="232">
        <f>J9/'Valor Dolar'!$B$3</f>
        <v>0</v>
      </c>
      <c r="K31" s="230">
        <f>K9/'Valor Dolar'!$B$3</f>
        <v>0</v>
      </c>
      <c r="L31" s="229">
        <f>L9/'Valor Dolar'!$B$3</f>
        <v>0</v>
      </c>
      <c r="M31" s="230">
        <f>M9/'Valor Dolar'!$B$3</f>
        <v>0</v>
      </c>
      <c r="N31" s="231">
        <f>N9/'Valor Dolar'!$B$3</f>
        <v>0</v>
      </c>
      <c r="O31" s="230">
        <f>O9/'Valor Dolar'!$B$3</f>
        <v>0</v>
      </c>
      <c r="P31" s="232">
        <f>P9/'Valor Dolar'!$B$3</f>
        <v>0</v>
      </c>
      <c r="Q31" s="230">
        <f>Q9/'Valor Dolar'!$B$3</f>
        <v>0</v>
      </c>
      <c r="R31" s="222">
        <f t="shared" si="4"/>
        <v>0</v>
      </c>
      <c r="S31" s="223">
        <f t="shared" si="5"/>
        <v>0</v>
      </c>
    </row>
    <row r="32" spans="1:19" x14ac:dyDescent="0.25">
      <c r="A32" s="52">
        <f t="shared" si="3"/>
        <v>0</v>
      </c>
      <c r="B32" s="130">
        <f t="shared" si="3"/>
        <v>0</v>
      </c>
      <c r="C32" s="311">
        <f t="shared" si="3"/>
        <v>0</v>
      </c>
      <c r="D32" s="288">
        <f>D10/'Valor Dolar'!$B$3</f>
        <v>0</v>
      </c>
      <c r="E32" s="289">
        <f>E10/'Valor Dolar'!$B$3</f>
        <v>0</v>
      </c>
      <c r="F32" s="229">
        <f>F10/'Valor Dolar'!$B$3</f>
        <v>0</v>
      </c>
      <c r="G32" s="230">
        <f>G10/'Valor Dolar'!$B$3</f>
        <v>0</v>
      </c>
      <c r="H32" s="231">
        <f>H10/'Valor Dolar'!$B$3</f>
        <v>0</v>
      </c>
      <c r="I32" s="230">
        <f>I10/'Valor Dolar'!$B$3</f>
        <v>0</v>
      </c>
      <c r="J32" s="232">
        <f>J10/'Valor Dolar'!$B$3</f>
        <v>0</v>
      </c>
      <c r="K32" s="230">
        <f>K10/'Valor Dolar'!$B$3</f>
        <v>0</v>
      </c>
      <c r="L32" s="229">
        <f>L10/'Valor Dolar'!$B$3</f>
        <v>0</v>
      </c>
      <c r="M32" s="230">
        <f>M10/'Valor Dolar'!$B$3</f>
        <v>0</v>
      </c>
      <c r="N32" s="231">
        <f>N10/'Valor Dolar'!$B$3</f>
        <v>0</v>
      </c>
      <c r="O32" s="230">
        <f>O10/'Valor Dolar'!$B$3</f>
        <v>0</v>
      </c>
      <c r="P32" s="232">
        <f>P10/'Valor Dolar'!$B$3</f>
        <v>0</v>
      </c>
      <c r="Q32" s="230">
        <f>Q10/'Valor Dolar'!$B$3</f>
        <v>0</v>
      </c>
      <c r="R32" s="222">
        <f t="shared" si="4"/>
        <v>0</v>
      </c>
      <c r="S32" s="223">
        <f t="shared" si="5"/>
        <v>0</v>
      </c>
    </row>
    <row r="33" spans="1:19" x14ac:dyDescent="0.25">
      <c r="A33" s="52">
        <f t="shared" si="3"/>
        <v>0</v>
      </c>
      <c r="B33" s="130">
        <f t="shared" si="3"/>
        <v>0</v>
      </c>
      <c r="C33" s="311">
        <f t="shared" si="3"/>
        <v>0</v>
      </c>
      <c r="D33" s="288">
        <f>D11/'Valor Dolar'!$B$3</f>
        <v>0</v>
      </c>
      <c r="E33" s="289">
        <f>E11/'Valor Dolar'!$B$3</f>
        <v>0</v>
      </c>
      <c r="F33" s="229">
        <f>F11/'Valor Dolar'!$B$3</f>
        <v>0</v>
      </c>
      <c r="G33" s="230">
        <f>G11/'Valor Dolar'!$B$3</f>
        <v>0</v>
      </c>
      <c r="H33" s="231">
        <f>H11/'Valor Dolar'!$B$3</f>
        <v>0</v>
      </c>
      <c r="I33" s="230">
        <f>I11/'Valor Dolar'!$B$3</f>
        <v>0</v>
      </c>
      <c r="J33" s="232">
        <f>J11/'Valor Dolar'!$B$3</f>
        <v>0</v>
      </c>
      <c r="K33" s="230">
        <f>K11/'Valor Dolar'!$B$3</f>
        <v>0</v>
      </c>
      <c r="L33" s="229">
        <f>L11/'Valor Dolar'!$B$3</f>
        <v>0</v>
      </c>
      <c r="M33" s="230">
        <f>M11/'Valor Dolar'!$B$3</f>
        <v>0</v>
      </c>
      <c r="N33" s="231">
        <f>N11/'Valor Dolar'!$B$3</f>
        <v>0</v>
      </c>
      <c r="O33" s="230">
        <f>O11/'Valor Dolar'!$B$3</f>
        <v>0</v>
      </c>
      <c r="P33" s="232">
        <f>P11/'Valor Dolar'!$B$3</f>
        <v>0</v>
      </c>
      <c r="Q33" s="230">
        <f>Q11/'Valor Dolar'!$B$3</f>
        <v>0</v>
      </c>
      <c r="R33" s="222">
        <f t="shared" si="4"/>
        <v>0</v>
      </c>
      <c r="S33" s="223">
        <f t="shared" si="5"/>
        <v>0</v>
      </c>
    </row>
    <row r="34" spans="1:19" x14ac:dyDescent="0.25">
      <c r="A34" s="52">
        <f t="shared" si="3"/>
        <v>0</v>
      </c>
      <c r="B34" s="130">
        <f t="shared" si="3"/>
        <v>0</v>
      </c>
      <c r="C34" s="311">
        <f t="shared" si="3"/>
        <v>0</v>
      </c>
      <c r="D34" s="288">
        <f>D12/'Valor Dolar'!$B$3</f>
        <v>0</v>
      </c>
      <c r="E34" s="289">
        <f>E12/'Valor Dolar'!$B$3</f>
        <v>0</v>
      </c>
      <c r="F34" s="229">
        <f>F12/'Valor Dolar'!$B$3</f>
        <v>0</v>
      </c>
      <c r="G34" s="230">
        <f>G12/'Valor Dolar'!$B$3</f>
        <v>0</v>
      </c>
      <c r="H34" s="231">
        <f>H12/'Valor Dolar'!$B$3</f>
        <v>0</v>
      </c>
      <c r="I34" s="230">
        <f>I12/'Valor Dolar'!$B$3</f>
        <v>0</v>
      </c>
      <c r="J34" s="232">
        <f>J12/'Valor Dolar'!$B$3</f>
        <v>0</v>
      </c>
      <c r="K34" s="230">
        <f>K12/'Valor Dolar'!$B$3</f>
        <v>0</v>
      </c>
      <c r="L34" s="229">
        <f>L12/'Valor Dolar'!$B$3</f>
        <v>0</v>
      </c>
      <c r="M34" s="230">
        <f>M12/'Valor Dolar'!$B$3</f>
        <v>0</v>
      </c>
      <c r="N34" s="231">
        <f>N12/'Valor Dolar'!$B$3</f>
        <v>0</v>
      </c>
      <c r="O34" s="230">
        <f>O12/'Valor Dolar'!$B$3</f>
        <v>0</v>
      </c>
      <c r="P34" s="232">
        <f>P12/'Valor Dolar'!$B$3</f>
        <v>0</v>
      </c>
      <c r="Q34" s="230">
        <f>Q12/'Valor Dolar'!$B$3</f>
        <v>0</v>
      </c>
      <c r="R34" s="222">
        <f t="shared" si="4"/>
        <v>0</v>
      </c>
      <c r="S34" s="223">
        <f t="shared" si="5"/>
        <v>0</v>
      </c>
    </row>
    <row r="35" spans="1:19" x14ac:dyDescent="0.25">
      <c r="A35" s="52">
        <f t="shared" si="3"/>
        <v>0</v>
      </c>
      <c r="B35" s="130">
        <f t="shared" si="3"/>
        <v>0</v>
      </c>
      <c r="C35" s="311">
        <f t="shared" si="3"/>
        <v>0</v>
      </c>
      <c r="D35" s="288">
        <f>D13/'Valor Dolar'!$B$3</f>
        <v>0</v>
      </c>
      <c r="E35" s="289">
        <f>E13/'Valor Dolar'!$B$3</f>
        <v>0</v>
      </c>
      <c r="F35" s="229">
        <f>F13/'Valor Dolar'!$B$3</f>
        <v>0</v>
      </c>
      <c r="G35" s="230">
        <f>G13/'Valor Dolar'!$B$3</f>
        <v>0</v>
      </c>
      <c r="H35" s="231">
        <f>H13/'Valor Dolar'!$B$3</f>
        <v>0</v>
      </c>
      <c r="I35" s="230">
        <f>I13/'Valor Dolar'!$B$3</f>
        <v>0</v>
      </c>
      <c r="J35" s="232">
        <f>J13/'Valor Dolar'!$B$3</f>
        <v>0</v>
      </c>
      <c r="K35" s="230">
        <f>K13/'Valor Dolar'!$B$3</f>
        <v>0</v>
      </c>
      <c r="L35" s="229">
        <f>L13/'Valor Dolar'!$B$3</f>
        <v>0</v>
      </c>
      <c r="M35" s="230">
        <f>M13/'Valor Dolar'!$B$3</f>
        <v>0</v>
      </c>
      <c r="N35" s="231">
        <f>N13/'Valor Dolar'!$B$3</f>
        <v>0</v>
      </c>
      <c r="O35" s="230">
        <f>O13/'Valor Dolar'!$B$3</f>
        <v>0</v>
      </c>
      <c r="P35" s="232">
        <f>P13/'Valor Dolar'!$B$3</f>
        <v>0</v>
      </c>
      <c r="Q35" s="230">
        <f>Q13/'Valor Dolar'!$B$3</f>
        <v>0</v>
      </c>
      <c r="R35" s="222">
        <f t="shared" si="4"/>
        <v>0</v>
      </c>
      <c r="S35" s="223">
        <f t="shared" si="5"/>
        <v>0</v>
      </c>
    </row>
    <row r="36" spans="1:19" x14ac:dyDescent="0.25">
      <c r="A36" s="52">
        <f t="shared" si="3"/>
        <v>0</v>
      </c>
      <c r="B36" s="130">
        <f t="shared" si="3"/>
        <v>0</v>
      </c>
      <c r="C36" s="311">
        <f t="shared" si="3"/>
        <v>0</v>
      </c>
      <c r="D36" s="288">
        <f>D14/'Valor Dolar'!$B$3</f>
        <v>0</v>
      </c>
      <c r="E36" s="289">
        <f>E14/'Valor Dolar'!$B$3</f>
        <v>0</v>
      </c>
      <c r="F36" s="229">
        <f>F14/'Valor Dolar'!$B$3</f>
        <v>0</v>
      </c>
      <c r="G36" s="230">
        <f>G14/'Valor Dolar'!$B$3</f>
        <v>0</v>
      </c>
      <c r="H36" s="231">
        <f>H14/'Valor Dolar'!$B$3</f>
        <v>0</v>
      </c>
      <c r="I36" s="230">
        <f>I14/'Valor Dolar'!$B$3</f>
        <v>0</v>
      </c>
      <c r="J36" s="232">
        <f>J14/'Valor Dolar'!$B$3</f>
        <v>0</v>
      </c>
      <c r="K36" s="230">
        <f>K14/'Valor Dolar'!$B$3</f>
        <v>0</v>
      </c>
      <c r="L36" s="229">
        <f>L14/'Valor Dolar'!$B$3</f>
        <v>0</v>
      </c>
      <c r="M36" s="230">
        <f>M14/'Valor Dolar'!$B$3</f>
        <v>0</v>
      </c>
      <c r="N36" s="231">
        <f>N14/'Valor Dolar'!$B$3</f>
        <v>0</v>
      </c>
      <c r="O36" s="230">
        <f>O14/'Valor Dolar'!$B$3</f>
        <v>0</v>
      </c>
      <c r="P36" s="232">
        <f>P14/'Valor Dolar'!$B$3</f>
        <v>0</v>
      </c>
      <c r="Q36" s="230">
        <f>Q14/'Valor Dolar'!$B$3</f>
        <v>0</v>
      </c>
      <c r="R36" s="222">
        <f t="shared" si="4"/>
        <v>0</v>
      </c>
      <c r="S36" s="223">
        <f t="shared" si="5"/>
        <v>0</v>
      </c>
    </row>
    <row r="37" spans="1:19" x14ac:dyDescent="0.25">
      <c r="A37" s="52">
        <f t="shared" si="3"/>
        <v>0</v>
      </c>
      <c r="B37" s="130">
        <f t="shared" si="3"/>
        <v>0</v>
      </c>
      <c r="C37" s="311">
        <f t="shared" si="3"/>
        <v>0</v>
      </c>
      <c r="D37" s="288">
        <f>D15/'Valor Dolar'!$B$3</f>
        <v>0</v>
      </c>
      <c r="E37" s="289">
        <f>E15/'Valor Dolar'!$B$3</f>
        <v>0</v>
      </c>
      <c r="F37" s="229">
        <f>F15/'Valor Dolar'!$B$3</f>
        <v>0</v>
      </c>
      <c r="G37" s="230">
        <f>G15/'Valor Dolar'!$B$3</f>
        <v>0</v>
      </c>
      <c r="H37" s="231">
        <f>H15/'Valor Dolar'!$B$3</f>
        <v>0</v>
      </c>
      <c r="I37" s="230">
        <f>I15/'Valor Dolar'!$B$3</f>
        <v>0</v>
      </c>
      <c r="J37" s="232">
        <f>J15/'Valor Dolar'!$B$3</f>
        <v>0</v>
      </c>
      <c r="K37" s="230">
        <f>K15/'Valor Dolar'!$B$3</f>
        <v>0</v>
      </c>
      <c r="L37" s="229">
        <f>L15/'Valor Dolar'!$B$3</f>
        <v>0</v>
      </c>
      <c r="M37" s="230">
        <f>M15/'Valor Dolar'!$B$3</f>
        <v>0</v>
      </c>
      <c r="N37" s="231">
        <f>N15/'Valor Dolar'!$B$3</f>
        <v>0</v>
      </c>
      <c r="O37" s="230">
        <f>O15/'Valor Dolar'!$B$3</f>
        <v>0</v>
      </c>
      <c r="P37" s="232">
        <f>P15/'Valor Dolar'!$B$3</f>
        <v>0</v>
      </c>
      <c r="Q37" s="230">
        <f>Q15/'Valor Dolar'!$B$3</f>
        <v>0</v>
      </c>
      <c r="R37" s="222">
        <f t="shared" si="4"/>
        <v>0</v>
      </c>
      <c r="S37" s="223">
        <f t="shared" si="5"/>
        <v>0</v>
      </c>
    </row>
    <row r="38" spans="1:19" x14ac:dyDescent="0.25">
      <c r="A38" s="52">
        <f t="shared" si="3"/>
        <v>0</v>
      </c>
      <c r="B38" s="130">
        <f t="shared" si="3"/>
        <v>0</v>
      </c>
      <c r="C38" s="311">
        <f t="shared" si="3"/>
        <v>0</v>
      </c>
      <c r="D38" s="288">
        <f>D16/'Valor Dolar'!$B$3</f>
        <v>0</v>
      </c>
      <c r="E38" s="289">
        <f>E16/'Valor Dolar'!$B$3</f>
        <v>0</v>
      </c>
      <c r="F38" s="229">
        <f>F16/'Valor Dolar'!$B$3</f>
        <v>0</v>
      </c>
      <c r="G38" s="230">
        <f>G16/'Valor Dolar'!$B$3</f>
        <v>0</v>
      </c>
      <c r="H38" s="231">
        <f>H16/'Valor Dolar'!$B$3</f>
        <v>0</v>
      </c>
      <c r="I38" s="230">
        <f>I16/'Valor Dolar'!$B$3</f>
        <v>0</v>
      </c>
      <c r="J38" s="232">
        <f>J16/'Valor Dolar'!$B$3</f>
        <v>0</v>
      </c>
      <c r="K38" s="230">
        <f>K16/'Valor Dolar'!$B$3</f>
        <v>0</v>
      </c>
      <c r="L38" s="229">
        <f>L16/'Valor Dolar'!$B$3</f>
        <v>0</v>
      </c>
      <c r="M38" s="230">
        <f>M16/'Valor Dolar'!$B$3</f>
        <v>0</v>
      </c>
      <c r="N38" s="231">
        <f>N16/'Valor Dolar'!$B$3</f>
        <v>0</v>
      </c>
      <c r="O38" s="230">
        <f>O16/'Valor Dolar'!$B$3</f>
        <v>0</v>
      </c>
      <c r="P38" s="232">
        <f>P16/'Valor Dolar'!$B$3</f>
        <v>0</v>
      </c>
      <c r="Q38" s="230">
        <f>Q16/'Valor Dolar'!$B$3</f>
        <v>0</v>
      </c>
      <c r="R38" s="222">
        <f t="shared" si="4"/>
        <v>0</v>
      </c>
      <c r="S38" s="223">
        <f t="shared" si="5"/>
        <v>0</v>
      </c>
    </row>
    <row r="39" spans="1:19" x14ac:dyDescent="0.25">
      <c r="A39" s="52">
        <f t="shared" si="3"/>
        <v>0</v>
      </c>
      <c r="B39" s="130">
        <f t="shared" si="3"/>
        <v>0</v>
      </c>
      <c r="C39" s="311">
        <f t="shared" si="3"/>
        <v>0</v>
      </c>
      <c r="D39" s="288">
        <f>D17/'Valor Dolar'!$B$3</f>
        <v>0</v>
      </c>
      <c r="E39" s="289">
        <f>E17/'Valor Dolar'!$B$3</f>
        <v>0</v>
      </c>
      <c r="F39" s="229">
        <f>F17/'Valor Dolar'!$B$3</f>
        <v>0</v>
      </c>
      <c r="G39" s="230">
        <f>G17/'Valor Dolar'!$B$3</f>
        <v>0</v>
      </c>
      <c r="H39" s="231">
        <f>H17/'Valor Dolar'!$B$3</f>
        <v>0</v>
      </c>
      <c r="I39" s="230">
        <f>I17/'Valor Dolar'!$B$3</f>
        <v>0</v>
      </c>
      <c r="J39" s="232">
        <f>J17/'Valor Dolar'!$B$3</f>
        <v>0</v>
      </c>
      <c r="K39" s="230">
        <f>K17/'Valor Dolar'!$B$3</f>
        <v>0</v>
      </c>
      <c r="L39" s="229">
        <f>L17/'Valor Dolar'!$B$3</f>
        <v>0</v>
      </c>
      <c r="M39" s="230">
        <f>M17/'Valor Dolar'!$B$3</f>
        <v>0</v>
      </c>
      <c r="N39" s="231">
        <f>N17/'Valor Dolar'!$B$3</f>
        <v>0</v>
      </c>
      <c r="O39" s="230">
        <f>O17/'Valor Dolar'!$B$3</f>
        <v>0</v>
      </c>
      <c r="P39" s="232">
        <f>P17/'Valor Dolar'!$B$3</f>
        <v>0</v>
      </c>
      <c r="Q39" s="230">
        <f>Q17/'Valor Dolar'!$B$3</f>
        <v>0</v>
      </c>
      <c r="R39" s="222">
        <f t="shared" si="4"/>
        <v>0</v>
      </c>
      <c r="S39" s="223">
        <f t="shared" si="5"/>
        <v>0</v>
      </c>
    </row>
    <row r="40" spans="1:19" ht="15.75" thickBot="1" x14ac:dyDescent="0.3">
      <c r="A40" s="58" t="s">
        <v>117</v>
      </c>
      <c r="B40" s="310"/>
      <c r="C40" s="291"/>
      <c r="D40" s="280">
        <f>SUM(D28:D39)</f>
        <v>0</v>
      </c>
      <c r="E40" s="221">
        <f>SUM(E28:E39)</f>
        <v>0</v>
      </c>
      <c r="F40" s="280">
        <f t="shared" ref="F40:S40" si="6">SUM(F28:F39)</f>
        <v>0</v>
      </c>
      <c r="G40" s="221">
        <f t="shared" si="6"/>
        <v>0</v>
      </c>
      <c r="H40" s="280">
        <f t="shared" si="6"/>
        <v>0</v>
      </c>
      <c r="I40" s="221">
        <f t="shared" si="6"/>
        <v>0</v>
      </c>
      <c r="J40" s="280">
        <f t="shared" si="6"/>
        <v>0</v>
      </c>
      <c r="K40" s="221">
        <f t="shared" si="6"/>
        <v>0</v>
      </c>
      <c r="L40" s="280">
        <f t="shared" si="6"/>
        <v>0</v>
      </c>
      <c r="M40" s="221">
        <f t="shared" si="6"/>
        <v>0</v>
      </c>
      <c r="N40" s="280">
        <f t="shared" si="6"/>
        <v>0</v>
      </c>
      <c r="O40" s="221">
        <f t="shared" si="6"/>
        <v>0</v>
      </c>
      <c r="P40" s="280">
        <f t="shared" si="6"/>
        <v>0</v>
      </c>
      <c r="Q40" s="221">
        <f t="shared" si="6"/>
        <v>0</v>
      </c>
      <c r="R40" s="280">
        <f t="shared" si="6"/>
        <v>0</v>
      </c>
      <c r="S40" s="221">
        <f t="shared" si="6"/>
        <v>0</v>
      </c>
    </row>
  </sheetData>
  <mergeCells count="30">
    <mergeCell ref="L26:M26"/>
    <mergeCell ref="A4:C4"/>
    <mergeCell ref="D4:E4"/>
    <mergeCell ref="F4:G4"/>
    <mergeCell ref="H4:I4"/>
    <mergeCell ref="J4:K4"/>
    <mergeCell ref="L4:M4"/>
    <mergeCell ref="A26:C26"/>
    <mergeCell ref="D26:E26"/>
    <mergeCell ref="F26:G26"/>
    <mergeCell ref="H26:I26"/>
    <mergeCell ref="J26:K26"/>
    <mergeCell ref="F25:G25"/>
    <mergeCell ref="H25:I25"/>
    <mergeCell ref="J25:K25"/>
    <mergeCell ref="L25:M25"/>
    <mergeCell ref="F3:G3"/>
    <mergeCell ref="H3:I3"/>
    <mergeCell ref="J3:K3"/>
    <mergeCell ref="L3:M3"/>
    <mergeCell ref="N3:O3"/>
    <mergeCell ref="N25:O25"/>
    <mergeCell ref="N26:O26"/>
    <mergeCell ref="P26:Q26"/>
    <mergeCell ref="R26:S26"/>
    <mergeCell ref="P3:Q3"/>
    <mergeCell ref="N4:O4"/>
    <mergeCell ref="P4:Q4"/>
    <mergeCell ref="R4:S4"/>
    <mergeCell ref="P25:Q25"/>
  </mergeCells>
  <pageMargins left="0.7" right="0.7" top="0.75" bottom="0.75" header="0.3" footer="0.3"/>
  <pageSetup paperSize="9" orientation="portrai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26"/>
  <sheetViews>
    <sheetView zoomScale="60" zoomScaleNormal="60" zoomScalePageLayoutView="125" workbookViewId="0">
      <selection activeCell="P17" sqref="P17"/>
    </sheetView>
  </sheetViews>
  <sheetFormatPr baseColWidth="10" defaultColWidth="10.85546875" defaultRowHeight="15" x14ac:dyDescent="0.25"/>
  <cols>
    <col min="1" max="1" width="6.42578125" style="38" customWidth="1"/>
    <col min="2" max="2" width="17.7109375" style="38" customWidth="1"/>
    <col min="3" max="3" width="16.5703125" style="38" customWidth="1"/>
    <col min="4" max="12" width="14.28515625" style="38" customWidth="1"/>
    <col min="13" max="13" width="13.5703125" style="38" customWidth="1"/>
    <col min="14" max="16384" width="10.85546875" style="38"/>
  </cols>
  <sheetData>
    <row r="1" spans="2:20" ht="68.25" customHeight="1" x14ac:dyDescent="0.25"/>
    <row r="2" spans="2:20" x14ac:dyDescent="0.25">
      <c r="B2" s="39" t="s">
        <v>184</v>
      </c>
    </row>
    <row r="4" spans="2:20" ht="21" customHeight="1" x14ac:dyDescent="0.35">
      <c r="B4" s="369"/>
      <c r="C4" s="369"/>
      <c r="D4" s="371"/>
      <c r="E4" s="370"/>
      <c r="F4" s="370"/>
    </row>
    <row r="5" spans="2:20" ht="15.75" thickBot="1" x14ac:dyDescent="0.3">
      <c r="B5" s="39"/>
    </row>
    <row r="6" spans="2:20" ht="15" customHeight="1" thickBot="1" x14ac:dyDescent="0.3">
      <c r="B6" s="39" t="s">
        <v>118</v>
      </c>
      <c r="E6" s="702" t="s">
        <v>148</v>
      </c>
      <c r="F6" s="703"/>
      <c r="G6" s="707" t="s">
        <v>149</v>
      </c>
      <c r="H6" s="708"/>
      <c r="I6" s="707" t="s">
        <v>150</v>
      </c>
      <c r="J6" s="708"/>
      <c r="K6" s="707" t="s">
        <v>178</v>
      </c>
      <c r="L6" s="708"/>
      <c r="M6" s="707" t="s">
        <v>177</v>
      </c>
      <c r="N6" s="708"/>
      <c r="O6" s="707" t="s">
        <v>176</v>
      </c>
      <c r="P6" s="708"/>
    </row>
    <row r="7" spans="2:20" s="43" customFormat="1" ht="31.5" customHeight="1" thickBot="1" x14ac:dyDescent="0.3">
      <c r="B7" s="696" t="s">
        <v>105</v>
      </c>
      <c r="C7" s="698" t="s">
        <v>106</v>
      </c>
      <c r="D7" s="699"/>
      <c r="E7" s="700">
        <f>'A. ALIADOS'!B7</f>
        <v>0</v>
      </c>
      <c r="F7" s="701"/>
      <c r="G7" s="668">
        <f>'A. ALIADOS'!B8</f>
        <v>0</v>
      </c>
      <c r="H7" s="669"/>
      <c r="I7" s="668">
        <f>'A. ALIADOS'!B9</f>
        <v>0</v>
      </c>
      <c r="J7" s="669"/>
      <c r="K7" s="668">
        <f>'A. ALIADOS'!B10</f>
        <v>0</v>
      </c>
      <c r="L7" s="669"/>
      <c r="M7" s="668">
        <f>'A. ALIADOS'!B11</f>
        <v>0</v>
      </c>
      <c r="N7" s="669"/>
      <c r="O7" s="668">
        <f>'A. ALIADOS'!B12</f>
        <v>0</v>
      </c>
      <c r="P7" s="669"/>
      <c r="Q7" s="704" t="s">
        <v>107</v>
      </c>
      <c r="R7" s="705"/>
      <c r="S7" s="706"/>
      <c r="T7" s="42"/>
    </row>
    <row r="8" spans="2:20" ht="30.75" thickBot="1" x14ac:dyDescent="0.3">
      <c r="B8" s="697"/>
      <c r="C8" s="314" t="s">
        <v>108</v>
      </c>
      <c r="D8" s="315" t="s">
        <v>109</v>
      </c>
      <c r="E8" s="314" t="s">
        <v>108</v>
      </c>
      <c r="F8" s="315" t="s">
        <v>109</v>
      </c>
      <c r="G8" s="314" t="s">
        <v>108</v>
      </c>
      <c r="H8" s="315" t="s">
        <v>109</v>
      </c>
      <c r="I8" s="314" t="s">
        <v>108</v>
      </c>
      <c r="J8" s="315" t="s">
        <v>109</v>
      </c>
      <c r="K8" s="314" t="s">
        <v>108</v>
      </c>
      <c r="L8" s="315" t="s">
        <v>109</v>
      </c>
      <c r="M8" s="314" t="s">
        <v>108</v>
      </c>
      <c r="N8" s="315" t="s">
        <v>109</v>
      </c>
      <c r="O8" s="314" t="s">
        <v>108</v>
      </c>
      <c r="P8" s="315" t="s">
        <v>109</v>
      </c>
      <c r="Q8" s="316" t="s">
        <v>108</v>
      </c>
      <c r="R8" s="317" t="s">
        <v>109</v>
      </c>
      <c r="S8" s="318" t="s">
        <v>110</v>
      </c>
    </row>
    <row r="9" spans="2:20" x14ac:dyDescent="0.25">
      <c r="B9" s="319" t="s">
        <v>111</v>
      </c>
      <c r="C9" s="138">
        <f>'D14-1. Presupuesto Personal UAN'!F18</f>
        <v>0</v>
      </c>
      <c r="D9" s="324"/>
      <c r="E9" s="325">
        <f>'D14-2. Presup. Personal Ext'!E12</f>
        <v>0</v>
      </c>
      <c r="F9" s="324"/>
      <c r="G9" s="325">
        <f>'D14-2. Presup. Personal Ext'!E23</f>
        <v>0</v>
      </c>
      <c r="H9" s="324"/>
      <c r="I9" s="222">
        <f>'D14-2. Presup. Personal Ext'!E34</f>
        <v>0</v>
      </c>
      <c r="J9" s="324"/>
      <c r="K9" s="222">
        <f>'D14-2. Presup. Personal Ext'!K12</f>
        <v>0</v>
      </c>
      <c r="L9" s="324"/>
      <c r="M9" s="222">
        <f>'D14-2. Presup. Personal Ext'!K23</f>
        <v>0</v>
      </c>
      <c r="N9" s="324"/>
      <c r="O9" s="222">
        <f>'D14-2. Presup. Personal Ext'!K34</f>
        <v>0</v>
      </c>
      <c r="P9" s="324"/>
      <c r="Q9" s="222">
        <f t="shared" ref="Q9:R16" si="0">C9+E9+G9+I9+K9+M9+O9</f>
        <v>0</v>
      </c>
      <c r="R9" s="326">
        <f t="shared" si="0"/>
        <v>0</v>
      </c>
      <c r="S9" s="327">
        <f>+Q9+R9</f>
        <v>0</v>
      </c>
      <c r="T9" s="68">
        <f>SUM(Q9:R9)</f>
        <v>0</v>
      </c>
    </row>
    <row r="10" spans="2:20" x14ac:dyDescent="0.25">
      <c r="B10" s="320" t="s">
        <v>183</v>
      </c>
      <c r="C10" s="325">
        <f>'D14-3. Presup. Equipos '!E18</f>
        <v>0</v>
      </c>
      <c r="D10" s="324">
        <f>'D14-3. Presup. Equipos '!F18</f>
        <v>0</v>
      </c>
      <c r="E10" s="325">
        <f>'D14-3. Presup. Equipos '!G18</f>
        <v>0</v>
      </c>
      <c r="F10" s="223">
        <f>'D14-3. Presup. Equipos '!H18</f>
        <v>0</v>
      </c>
      <c r="G10" s="222">
        <f>'D14-3. Presup. Equipos '!I18</f>
        <v>0</v>
      </c>
      <c r="H10" s="223">
        <f>'D14-3. Presup. Equipos '!J18</f>
        <v>0</v>
      </c>
      <c r="I10" s="222">
        <f>'D14-3. Presup. Equipos '!K18</f>
        <v>0</v>
      </c>
      <c r="J10" s="223">
        <f>'D14-3. Presup. Equipos '!L18</f>
        <v>0</v>
      </c>
      <c r="K10" s="222">
        <f>'D14-3. Presup. Equipos '!M18</f>
        <v>0</v>
      </c>
      <c r="L10" s="223">
        <f>'D14-3. Presup. Equipos '!N18</f>
        <v>0</v>
      </c>
      <c r="M10" s="222">
        <f>'D14-3. Presup. Equipos '!O18</f>
        <v>0</v>
      </c>
      <c r="N10" s="223">
        <f>'D14-3. Presup. Equipos '!P11</f>
        <v>0</v>
      </c>
      <c r="O10" s="222">
        <f>'D14-3. Presup. Equipos '!Q18</f>
        <v>0</v>
      </c>
      <c r="P10" s="223">
        <f>'D14-3. Presup. Equipos '!R18</f>
        <v>0</v>
      </c>
      <c r="Q10" s="222">
        <f t="shared" si="0"/>
        <v>0</v>
      </c>
      <c r="R10" s="326">
        <f t="shared" si="0"/>
        <v>0</v>
      </c>
      <c r="S10" s="327">
        <f t="shared" ref="S10:S16" si="1">+Q10+R10</f>
        <v>0</v>
      </c>
    </row>
    <row r="11" spans="2:20" x14ac:dyDescent="0.25">
      <c r="B11" s="321" t="s">
        <v>112</v>
      </c>
      <c r="C11" s="325">
        <f>' D14-4. Presup. Mater. e insum'!C47</f>
        <v>0</v>
      </c>
      <c r="D11" s="324">
        <f>' D14-4. Presup. Mater. e insum'!D47</f>
        <v>0</v>
      </c>
      <c r="E11" s="325">
        <f>' D14-4. Presup. Mater. e insum'!E47</f>
        <v>0</v>
      </c>
      <c r="F11" s="325">
        <f>' D14-4. Presup. Mater. e insum'!F47</f>
        <v>0</v>
      </c>
      <c r="G11" s="222">
        <f>' D14-4. Presup. Mater. e insum'!G47</f>
        <v>0</v>
      </c>
      <c r="H11" s="222">
        <f>' D14-4. Presup. Mater. e insum'!H47</f>
        <v>0</v>
      </c>
      <c r="I11" s="222">
        <f>' D14-4. Presup. Mater. e insum'!I47</f>
        <v>0</v>
      </c>
      <c r="J11" s="222">
        <f>' D14-4. Presup. Mater. e insum'!J47</f>
        <v>0</v>
      </c>
      <c r="K11" s="222">
        <f>' D14-4. Presup. Mater. e insum'!K47</f>
        <v>0</v>
      </c>
      <c r="L11" s="222">
        <f>' D14-4. Presup. Mater. e insum'!L47</f>
        <v>0</v>
      </c>
      <c r="M11" s="222">
        <f>' D14-4. Presup. Mater. e insum'!M47</f>
        <v>0</v>
      </c>
      <c r="N11" s="222">
        <f>' D14-4. Presup. Mater. e insum'!N47</f>
        <v>0</v>
      </c>
      <c r="O11" s="222">
        <f>' D14-4. Presup. Mater. e insum'!O47</f>
        <v>0</v>
      </c>
      <c r="P11" s="222">
        <f>' D14-4. Presup. Mater. e insum'!P47</f>
        <v>0</v>
      </c>
      <c r="Q11" s="222">
        <f t="shared" si="0"/>
        <v>0</v>
      </c>
      <c r="R11" s="326">
        <f t="shared" si="0"/>
        <v>0</v>
      </c>
      <c r="S11" s="327">
        <f t="shared" si="1"/>
        <v>0</v>
      </c>
    </row>
    <row r="12" spans="2:20" x14ac:dyDescent="0.25">
      <c r="B12" s="321" t="s">
        <v>208</v>
      </c>
      <c r="C12" s="325">
        <f>'D14-5. Presup. Viaje|Pasantía '!F6</f>
        <v>0</v>
      </c>
      <c r="D12" s="324">
        <f>'D14-5. Presup. Viaje|Pasantía '!G6</f>
        <v>0</v>
      </c>
      <c r="E12" s="325">
        <f>'D14-5. Presup. Viaje|Pasantía '!H6</f>
        <v>0</v>
      </c>
      <c r="F12" s="324">
        <f>'D14-5. Presup. Viaje|Pasantía '!I6</f>
        <v>0</v>
      </c>
      <c r="G12" s="325">
        <f>'D14-5. Presup. Viaje|Pasantía '!J6</f>
        <v>0</v>
      </c>
      <c r="H12" s="324">
        <f>'D14-5. Presup. Viaje|Pasantía '!K6</f>
        <v>0</v>
      </c>
      <c r="I12" s="325">
        <f>'D14-5. Presup. Viaje|Pasantía '!L6</f>
        <v>0</v>
      </c>
      <c r="J12" s="324">
        <f>'D14-5. Presup. Viaje|Pasantía '!M6</f>
        <v>0</v>
      </c>
      <c r="K12" s="325">
        <f>'D14-5. Presup. Viaje|Pasantía '!N6</f>
        <v>0</v>
      </c>
      <c r="L12" s="324">
        <f>'D14-5. Presup. Viaje|Pasantía '!O6</f>
        <v>0</v>
      </c>
      <c r="M12" s="325">
        <f>'D14-5. Presup. Viaje|Pasantía '!P6</f>
        <v>0</v>
      </c>
      <c r="N12" s="324">
        <f>'D14-5. Presup. Viaje|Pasantía '!Q6</f>
        <v>0</v>
      </c>
      <c r="O12" s="325">
        <f>'D14-5. Presup. Viaje|Pasantía '!R6</f>
        <v>0</v>
      </c>
      <c r="P12" s="324">
        <f>'D14-5. Presup. Viaje|Pasantía '!S6</f>
        <v>0</v>
      </c>
      <c r="Q12" s="222">
        <f t="shared" si="0"/>
        <v>0</v>
      </c>
      <c r="R12" s="326">
        <f t="shared" si="0"/>
        <v>0</v>
      </c>
      <c r="S12" s="327">
        <f t="shared" si="1"/>
        <v>0</v>
      </c>
    </row>
    <row r="13" spans="2:20" x14ac:dyDescent="0.25">
      <c r="B13" s="321" t="s">
        <v>113</v>
      </c>
      <c r="C13" s="325">
        <f>'D14-6. Presup. Salidas de campo'!G18</f>
        <v>0</v>
      </c>
      <c r="D13" s="324">
        <f>'D14-6. Presup. Salidas de campo'!H18</f>
        <v>0</v>
      </c>
      <c r="E13" s="325">
        <f>'D14-6. Presup. Salidas de campo'!I18</f>
        <v>0</v>
      </c>
      <c r="F13" s="223">
        <f>'D14-6. Presup. Salidas de campo'!J18</f>
        <v>0</v>
      </c>
      <c r="G13" s="222">
        <f>'D14-6. Presup. Salidas de campo'!K18</f>
        <v>0</v>
      </c>
      <c r="H13" s="223">
        <f>'D14-6. Presup. Salidas de campo'!L18</f>
        <v>0</v>
      </c>
      <c r="I13" s="222">
        <f>'D14-6. Presup. Salidas de campo'!M18</f>
        <v>0</v>
      </c>
      <c r="J13" s="223">
        <f>'D14-6. Presup. Salidas de campo'!N18</f>
        <v>0</v>
      </c>
      <c r="K13" s="325">
        <f>'D14-6. Presup. Salidas de campo'!O18</f>
        <v>0</v>
      </c>
      <c r="L13" s="324">
        <f>'D14-6. Presup. Salidas de campo'!P18</f>
        <v>0</v>
      </c>
      <c r="M13" s="325">
        <f>'D14-6. Presup. Salidas de campo'!Q18</f>
        <v>0</v>
      </c>
      <c r="N13" s="223">
        <f>'D14-6. Presup. Salidas de campo'!R18</f>
        <v>0</v>
      </c>
      <c r="O13" s="222">
        <f>'D14-6. Presup. Salidas de campo'!S18</f>
        <v>0</v>
      </c>
      <c r="P13" s="223">
        <f>'D14-6. Presup. Salidas de campo'!T18</f>
        <v>0</v>
      </c>
      <c r="Q13" s="222">
        <f t="shared" si="0"/>
        <v>0</v>
      </c>
      <c r="R13" s="326">
        <f t="shared" si="0"/>
        <v>0</v>
      </c>
      <c r="S13" s="327">
        <f t="shared" si="1"/>
        <v>0</v>
      </c>
    </row>
    <row r="14" spans="2:20" x14ac:dyDescent="0.25">
      <c r="B14" s="322" t="s">
        <v>114</v>
      </c>
      <c r="C14" s="325">
        <f>'D14-7. Presup. Servicios técn.'!C9</f>
        <v>0</v>
      </c>
      <c r="D14" s="324">
        <f>'D14-7. Presup. Servicios técn.'!D9</f>
        <v>0</v>
      </c>
      <c r="E14" s="325">
        <f>'D14-7. Presup. Servicios técn.'!E9</f>
        <v>0</v>
      </c>
      <c r="F14" s="324">
        <f>'D14-7. Presup. Servicios técn.'!F9</f>
        <v>0</v>
      </c>
      <c r="G14" s="325">
        <f>'D14-7. Presup. Servicios técn.'!G9</f>
        <v>0</v>
      </c>
      <c r="H14" s="324">
        <f>'D14-7. Presup. Servicios técn.'!H9</f>
        <v>0</v>
      </c>
      <c r="I14" s="325">
        <f>'D14-7. Presup. Servicios técn.'!I9</f>
        <v>0</v>
      </c>
      <c r="J14" s="324">
        <f>'D14-7. Presup. Servicios técn.'!J9</f>
        <v>0</v>
      </c>
      <c r="K14" s="325">
        <f>'D14-7. Presup. Servicios técn.'!K9</f>
        <v>0</v>
      </c>
      <c r="L14" s="324">
        <f>'D14-7. Presup. Servicios técn.'!L9</f>
        <v>0</v>
      </c>
      <c r="M14" s="325">
        <f>'D14-7. Presup. Servicios técn.'!M9</f>
        <v>0</v>
      </c>
      <c r="N14" s="324">
        <f>'D14-7. Presup. Servicios técn.'!N9</f>
        <v>0</v>
      </c>
      <c r="O14" s="325">
        <f>'D14-7. Presup. Servicios técn.'!O9</f>
        <v>0</v>
      </c>
      <c r="P14" s="324">
        <f>'D14-7. Presup. Servicios técn.'!P9</f>
        <v>0</v>
      </c>
      <c r="Q14" s="222">
        <f t="shared" si="0"/>
        <v>0</v>
      </c>
      <c r="R14" s="326">
        <f t="shared" si="0"/>
        <v>0</v>
      </c>
      <c r="S14" s="327">
        <f t="shared" si="1"/>
        <v>0</v>
      </c>
    </row>
    <row r="15" spans="2:20" x14ac:dyDescent="0.25">
      <c r="B15" s="322" t="s">
        <v>115</v>
      </c>
      <c r="C15" s="325">
        <f>'D14-8. Presup. Software'!C9</f>
        <v>0</v>
      </c>
      <c r="D15" s="324">
        <f>'D14-8. Presup. Software'!D9</f>
        <v>0</v>
      </c>
      <c r="E15" s="325">
        <f>'D14-8. Presup. Software'!E9</f>
        <v>0</v>
      </c>
      <c r="F15" s="324">
        <f>'D14-8. Presup. Software'!F9</f>
        <v>0</v>
      </c>
      <c r="G15" s="325">
        <f>'D14-8. Presup. Software'!G9</f>
        <v>0</v>
      </c>
      <c r="H15" s="324">
        <f>'D14-8. Presup. Software'!H9</f>
        <v>0</v>
      </c>
      <c r="I15" s="325">
        <f>'D14-8. Presup. Software'!I9</f>
        <v>0</v>
      </c>
      <c r="J15" s="324">
        <f>'D14-8. Presup. Software'!J9</f>
        <v>0</v>
      </c>
      <c r="K15" s="325">
        <f>'D14-8. Presup. Software'!Q9</f>
        <v>0</v>
      </c>
      <c r="L15" s="324">
        <f>'D14-8. Presup. Software'!R9</f>
        <v>0</v>
      </c>
      <c r="M15" s="325">
        <f>'D14-8. Presup. Software'!S9</f>
        <v>0</v>
      </c>
      <c r="N15" s="324">
        <f>'D14-8. Presup. Software'!T9</f>
        <v>0</v>
      </c>
      <c r="O15" s="325">
        <f>'D14-8. Presup. Software'!U9</f>
        <v>0</v>
      </c>
      <c r="P15" s="324">
        <f>'D14-8. Presup. Software'!V9</f>
        <v>0</v>
      </c>
      <c r="Q15" s="222">
        <f t="shared" si="0"/>
        <v>0</v>
      </c>
      <c r="R15" s="326">
        <f t="shared" si="0"/>
        <v>0</v>
      </c>
      <c r="S15" s="327">
        <f t="shared" si="1"/>
        <v>0</v>
      </c>
    </row>
    <row r="16" spans="2:20" x14ac:dyDescent="0.25">
      <c r="B16" s="321" t="s">
        <v>116</v>
      </c>
      <c r="C16" s="328">
        <f>'D14-9. Presup. Tall-reun-foros'!D18</f>
        <v>0</v>
      </c>
      <c r="D16" s="329">
        <f>'D14-9. Presup. Tall-reun-foros'!E18</f>
        <v>0</v>
      </c>
      <c r="E16" s="325">
        <f>'D14-9. Presup. Tall-reun-foros'!F18</f>
        <v>0</v>
      </c>
      <c r="F16" s="324">
        <f>'D14-9. Presup. Tall-reun-foros'!G18</f>
        <v>0</v>
      </c>
      <c r="G16" s="325">
        <f>'D14-9. Presup. Tall-reun-foros'!H18</f>
        <v>0</v>
      </c>
      <c r="H16" s="324">
        <f>'D14-9. Presup. Tall-reun-foros'!I18</f>
        <v>0</v>
      </c>
      <c r="I16" s="325">
        <f>'D14-9. Presup. Tall-reun-foros'!J18</f>
        <v>0</v>
      </c>
      <c r="J16" s="324">
        <f>'D14-9. Presup. Tall-reun-foros'!K18</f>
        <v>0</v>
      </c>
      <c r="K16" s="325">
        <f>'D14-9. Presup. Tall-reun-foros'!L18</f>
        <v>0</v>
      </c>
      <c r="L16" s="324">
        <f>'D14-9. Presup. Tall-reun-foros'!M18</f>
        <v>0</v>
      </c>
      <c r="M16" s="325">
        <f>'D14-9. Presup. Tall-reun-foros'!N18</f>
        <v>0</v>
      </c>
      <c r="N16" s="324">
        <f>'D14-9. Presup. Tall-reun-foros'!O18</f>
        <v>0</v>
      </c>
      <c r="O16" s="325">
        <f>'D14-9. Presup. Tall-reun-foros'!P18</f>
        <v>0</v>
      </c>
      <c r="P16" s="324">
        <f>'D14-9. Presup. Tall-reun-foros'!Q18</f>
        <v>0</v>
      </c>
      <c r="Q16" s="222">
        <f t="shared" si="0"/>
        <v>0</v>
      </c>
      <c r="R16" s="326">
        <f t="shared" si="0"/>
        <v>0</v>
      </c>
      <c r="S16" s="327">
        <f t="shared" si="1"/>
        <v>0</v>
      </c>
    </row>
    <row r="17" spans="2:19" ht="15" customHeight="1" thickBot="1" x14ac:dyDescent="0.3">
      <c r="B17" s="323" t="s">
        <v>117</v>
      </c>
      <c r="C17" s="330">
        <f t="shared" ref="C17:R17" si="2">SUM(C9:C16)</f>
        <v>0</v>
      </c>
      <c r="D17" s="331">
        <f t="shared" si="2"/>
        <v>0</v>
      </c>
      <c r="E17" s="330">
        <f t="shared" si="2"/>
        <v>0</v>
      </c>
      <c r="F17" s="331">
        <f t="shared" si="2"/>
        <v>0</v>
      </c>
      <c r="G17" s="330">
        <f t="shared" si="2"/>
        <v>0</v>
      </c>
      <c r="H17" s="331">
        <f t="shared" si="2"/>
        <v>0</v>
      </c>
      <c r="I17" s="330">
        <f t="shared" si="2"/>
        <v>0</v>
      </c>
      <c r="J17" s="331">
        <f t="shared" si="2"/>
        <v>0</v>
      </c>
      <c r="K17" s="330">
        <f t="shared" si="2"/>
        <v>0</v>
      </c>
      <c r="L17" s="331">
        <f t="shared" si="2"/>
        <v>0</v>
      </c>
      <c r="M17" s="330">
        <f t="shared" si="2"/>
        <v>0</v>
      </c>
      <c r="N17" s="331">
        <f t="shared" si="2"/>
        <v>0</v>
      </c>
      <c r="O17" s="330">
        <f t="shared" si="2"/>
        <v>0</v>
      </c>
      <c r="P17" s="331">
        <f t="shared" si="2"/>
        <v>0</v>
      </c>
      <c r="Q17" s="330">
        <f t="shared" si="2"/>
        <v>0</v>
      </c>
      <c r="R17" s="332">
        <f t="shared" si="2"/>
        <v>0</v>
      </c>
      <c r="S17" s="333">
        <f t="shared" ref="S17" si="3">+Q17+R17</f>
        <v>0</v>
      </c>
    </row>
    <row r="18" spans="2:19" x14ac:dyDescent="0.25">
      <c r="N18" s="38" t="s">
        <v>41</v>
      </c>
    </row>
    <row r="23" spans="2:19" x14ac:dyDescent="0.25">
      <c r="E23" s="66"/>
      <c r="F23" s="66"/>
      <c r="G23" s="66"/>
      <c r="H23" s="66"/>
    </row>
    <row r="24" spans="2:19" x14ac:dyDescent="0.25">
      <c r="E24" s="66"/>
      <c r="F24" s="67"/>
      <c r="G24" s="66"/>
      <c r="H24" s="66"/>
    </row>
    <row r="25" spans="2:19" x14ac:dyDescent="0.25">
      <c r="E25" s="66"/>
      <c r="F25" s="66"/>
      <c r="G25" s="67"/>
      <c r="H25" s="66"/>
    </row>
    <row r="26" spans="2:19" x14ac:dyDescent="0.25">
      <c r="E26" s="66"/>
      <c r="F26" s="66"/>
      <c r="G26" s="66"/>
      <c r="H26" s="66"/>
    </row>
  </sheetData>
  <sheetProtection insertColumns="0"/>
  <mergeCells count="15">
    <mergeCell ref="E6:F6"/>
    <mergeCell ref="Q7:S7"/>
    <mergeCell ref="K7:L7"/>
    <mergeCell ref="M7:N7"/>
    <mergeCell ref="O7:P7"/>
    <mergeCell ref="G6:H6"/>
    <mergeCell ref="I6:J6"/>
    <mergeCell ref="K6:L6"/>
    <mergeCell ref="M6:N6"/>
    <mergeCell ref="O6:P6"/>
    <mergeCell ref="B7:B8"/>
    <mergeCell ref="C7:D7"/>
    <mergeCell ref="E7:F7"/>
    <mergeCell ref="G7:H7"/>
    <mergeCell ref="I7:J7"/>
  </mergeCells>
  <pageMargins left="0.7" right="0.7" top="0.75" bottom="0.75" header="0.3" footer="0.3"/>
  <pageSetup scale="97"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zoomScale="60" zoomScaleNormal="60" workbookViewId="0">
      <selection activeCell="B8" sqref="B8"/>
    </sheetView>
  </sheetViews>
  <sheetFormatPr baseColWidth="10" defaultRowHeight="15" x14ac:dyDescent="0.25"/>
  <cols>
    <col min="1" max="1" width="4.85546875" style="59" customWidth="1"/>
    <col min="2" max="2" width="17.7109375" customWidth="1"/>
    <col min="3" max="3" width="112.28515625" customWidth="1"/>
    <col min="4" max="4" width="17.5703125" customWidth="1"/>
    <col min="5" max="5" width="21.42578125" customWidth="1"/>
    <col min="6" max="6" width="19.28515625" customWidth="1"/>
    <col min="7" max="7" width="16" customWidth="1"/>
    <col min="8" max="8" width="29" customWidth="1"/>
    <col min="13" max="13" width="8.5703125" customWidth="1"/>
    <col min="14" max="14" width="11.28515625" customWidth="1"/>
  </cols>
  <sheetData>
    <row r="1" spans="1:14" ht="67.5" customHeight="1" x14ac:dyDescent="0.25"/>
    <row r="2" spans="1:14" ht="23.25" x14ac:dyDescent="0.25">
      <c r="B2" s="506" t="s">
        <v>289</v>
      </c>
      <c r="C2" s="506"/>
      <c r="D2" s="506"/>
      <c r="E2" s="506"/>
      <c r="F2" s="30"/>
    </row>
    <row r="3" spans="1:14" x14ac:dyDescent="0.25">
      <c r="B3" s="17"/>
      <c r="C3" s="14"/>
      <c r="D3" s="14"/>
      <c r="E3" s="14"/>
    </row>
    <row r="4" spans="1:14" ht="18" x14ac:dyDescent="0.25">
      <c r="B4" s="11" t="s">
        <v>216</v>
      </c>
      <c r="C4" s="14"/>
      <c r="D4" s="14"/>
      <c r="E4" s="14"/>
    </row>
    <row r="5" spans="1:14" ht="15.75" thickBot="1" x14ac:dyDescent="0.3">
      <c r="B5" s="61" t="s">
        <v>31</v>
      </c>
      <c r="C5" s="14"/>
      <c r="D5" s="14"/>
      <c r="E5" s="14"/>
    </row>
    <row r="6" spans="1:14" s="60" customFormat="1" ht="57.75" thickBot="1" x14ac:dyDescent="0.3">
      <c r="A6" s="93" t="s">
        <v>182</v>
      </c>
      <c r="B6" s="93" t="s">
        <v>202</v>
      </c>
      <c r="C6" s="93" t="s">
        <v>179</v>
      </c>
      <c r="D6" s="93" t="s">
        <v>180</v>
      </c>
      <c r="E6" s="93" t="s">
        <v>28</v>
      </c>
      <c r="F6" s="93" t="s">
        <v>29</v>
      </c>
      <c r="G6" s="93" t="s">
        <v>30</v>
      </c>
      <c r="H6" s="94" t="s">
        <v>91</v>
      </c>
      <c r="J6" s="507" t="s">
        <v>201</v>
      </c>
      <c r="K6" s="508"/>
      <c r="L6" s="508"/>
      <c r="M6" s="508"/>
      <c r="N6" s="509"/>
    </row>
    <row r="7" spans="1:14" ht="15.75" thickBot="1" x14ac:dyDescent="0.3">
      <c r="A7" s="10">
        <v>1</v>
      </c>
      <c r="B7" s="90"/>
      <c r="C7" s="90"/>
      <c r="D7" s="90"/>
      <c r="E7" s="91"/>
      <c r="F7" s="92"/>
      <c r="G7" s="92"/>
      <c r="H7" s="90"/>
      <c r="J7" s="431" t="s">
        <v>203</v>
      </c>
      <c r="K7" s="432"/>
      <c r="L7" s="432"/>
      <c r="M7" s="432"/>
      <c r="N7" s="433"/>
    </row>
    <row r="8" spans="1:14" ht="15.75" thickBot="1" x14ac:dyDescent="0.3">
      <c r="A8" s="10">
        <v>2</v>
      </c>
      <c r="B8" s="90"/>
      <c r="C8" s="90"/>
      <c r="D8" s="90"/>
      <c r="E8" s="91"/>
      <c r="F8" s="92"/>
      <c r="G8" s="92"/>
      <c r="H8" s="90"/>
      <c r="J8" s="434"/>
      <c r="K8" s="435"/>
      <c r="L8" s="435"/>
      <c r="M8" s="435"/>
      <c r="N8" s="436"/>
    </row>
    <row r="9" spans="1:14" ht="15.75" thickBot="1" x14ac:dyDescent="0.3">
      <c r="A9" s="10">
        <v>3</v>
      </c>
      <c r="B9" s="90"/>
      <c r="C9" s="90"/>
      <c r="D9" s="90"/>
      <c r="E9" s="91"/>
      <c r="F9" s="92"/>
      <c r="G9" s="92"/>
      <c r="H9" s="90"/>
      <c r="J9" s="437"/>
      <c r="K9" s="438"/>
      <c r="L9" s="438"/>
      <c r="M9" s="438"/>
      <c r="N9" s="439"/>
    </row>
    <row r="10" spans="1:14" ht="16.5" thickBot="1" x14ac:dyDescent="0.3">
      <c r="A10" s="10">
        <v>4</v>
      </c>
      <c r="B10" s="90"/>
      <c r="C10" s="90"/>
      <c r="D10" s="90"/>
      <c r="E10" s="91"/>
      <c r="F10" s="92"/>
      <c r="G10" s="92"/>
      <c r="H10" s="90"/>
      <c r="J10" s="100"/>
      <c r="K10" s="101"/>
      <c r="L10" s="101"/>
      <c r="M10" s="101"/>
      <c r="N10" s="102"/>
    </row>
    <row r="11" spans="1:14" ht="15.75" thickBot="1" x14ac:dyDescent="0.3">
      <c r="A11" s="10">
        <v>5</v>
      </c>
      <c r="B11" s="90"/>
      <c r="C11" s="90"/>
      <c r="D11" s="90"/>
      <c r="E11" s="91"/>
      <c r="F11" s="92"/>
      <c r="G11" s="92"/>
      <c r="H11" s="90"/>
      <c r="J11" s="440" t="s">
        <v>204</v>
      </c>
      <c r="K11" s="441"/>
      <c r="L11" s="441"/>
      <c r="M11" s="441"/>
      <c r="N11" s="442"/>
    </row>
    <row r="12" spans="1:14" ht="15.75" thickBot="1" x14ac:dyDescent="0.3">
      <c r="A12" s="10">
        <v>6</v>
      </c>
      <c r="B12" s="90"/>
      <c r="C12" s="90"/>
      <c r="D12" s="90"/>
      <c r="E12" s="91"/>
      <c r="F12" s="92"/>
      <c r="G12" s="92"/>
      <c r="H12" s="90"/>
      <c r="J12" s="443"/>
      <c r="K12" s="444"/>
      <c r="L12" s="444"/>
      <c r="M12" s="444"/>
      <c r="N12" s="445"/>
    </row>
    <row r="13" spans="1:14" x14ac:dyDescent="0.25">
      <c r="B13" s="14"/>
      <c r="C13" s="14"/>
      <c r="D13" s="14"/>
      <c r="E13" s="14"/>
      <c r="J13" s="443"/>
      <c r="K13" s="444"/>
      <c r="L13" s="444"/>
      <c r="M13" s="444"/>
      <c r="N13" s="445"/>
    </row>
    <row r="14" spans="1:14" ht="18.75" thickBot="1" x14ac:dyDescent="0.3">
      <c r="B14" s="11" t="s">
        <v>33</v>
      </c>
      <c r="C14" s="14"/>
      <c r="D14" s="14"/>
      <c r="E14" s="14"/>
      <c r="J14" s="446"/>
      <c r="K14" s="447"/>
      <c r="L14" s="447"/>
      <c r="M14" s="447"/>
      <c r="N14" s="448"/>
    </row>
    <row r="15" spans="1:14" ht="16.5" thickBot="1" x14ac:dyDescent="0.3">
      <c r="B15" s="505" t="s">
        <v>39</v>
      </c>
      <c r="C15" s="505"/>
      <c r="D15" s="14"/>
      <c r="E15" s="14"/>
      <c r="J15" s="103"/>
      <c r="K15" s="104"/>
      <c r="L15" s="104"/>
      <c r="M15" s="104"/>
      <c r="N15" s="105"/>
    </row>
    <row r="16" spans="1:14" ht="23.45" customHeight="1" thickBot="1" x14ac:dyDescent="0.3">
      <c r="B16" s="95" t="s">
        <v>27</v>
      </c>
      <c r="C16" s="93" t="s">
        <v>34</v>
      </c>
      <c r="D16" s="96" t="s">
        <v>181</v>
      </c>
      <c r="E16" s="93" t="s">
        <v>35</v>
      </c>
      <c r="F16" s="97" t="s">
        <v>36</v>
      </c>
      <c r="J16" s="103"/>
      <c r="K16" s="104"/>
      <c r="L16" s="104"/>
      <c r="M16" s="104"/>
      <c r="N16" s="105"/>
    </row>
    <row r="17" spans="2:14" ht="15.75" thickBot="1" x14ac:dyDescent="0.3">
      <c r="B17" s="98"/>
      <c r="C17" s="90"/>
      <c r="D17" s="90"/>
      <c r="E17" s="90"/>
      <c r="F17" s="90"/>
      <c r="J17" s="449" t="s">
        <v>205</v>
      </c>
      <c r="K17" s="450"/>
      <c r="L17" s="450"/>
      <c r="M17" s="450"/>
      <c r="N17" s="451"/>
    </row>
    <row r="18" spans="2:14" ht="15.75" thickBot="1" x14ac:dyDescent="0.3">
      <c r="B18" s="98"/>
      <c r="C18" s="90"/>
      <c r="D18" s="90"/>
      <c r="E18" s="90"/>
      <c r="F18" s="90"/>
      <c r="J18" s="452"/>
      <c r="K18" s="453"/>
      <c r="L18" s="453"/>
      <c r="M18" s="453"/>
      <c r="N18" s="454"/>
    </row>
    <row r="19" spans="2:14" ht="15.75" thickBot="1" x14ac:dyDescent="0.3">
      <c r="B19" s="98"/>
      <c r="C19" s="90"/>
      <c r="D19" s="90"/>
      <c r="E19" s="90"/>
      <c r="F19" s="90"/>
      <c r="J19" s="452"/>
      <c r="K19" s="453"/>
      <c r="L19" s="453"/>
      <c r="M19" s="453"/>
      <c r="N19" s="454"/>
    </row>
    <row r="20" spans="2:14" ht="15.75" thickBot="1" x14ac:dyDescent="0.3">
      <c r="B20" s="98"/>
      <c r="C20" s="90"/>
      <c r="D20" s="90"/>
      <c r="E20" s="90"/>
      <c r="F20" s="90"/>
      <c r="J20" s="452"/>
      <c r="K20" s="453"/>
      <c r="L20" s="453"/>
      <c r="M20" s="453"/>
      <c r="N20" s="454"/>
    </row>
    <row r="21" spans="2:14" ht="15.75" thickBot="1" x14ac:dyDescent="0.3">
      <c r="B21" s="98"/>
      <c r="C21" s="90"/>
      <c r="D21" s="90"/>
      <c r="E21" s="90"/>
      <c r="F21" s="90"/>
      <c r="J21" s="455"/>
      <c r="K21" s="456"/>
      <c r="L21" s="456"/>
      <c r="M21" s="456"/>
      <c r="N21" s="457"/>
    </row>
    <row r="22" spans="2:14" x14ac:dyDescent="0.25">
      <c r="B22" s="14"/>
      <c r="C22" s="14"/>
      <c r="D22" s="14"/>
      <c r="E22" s="14"/>
    </row>
  </sheetData>
  <mergeCells count="6">
    <mergeCell ref="J17:N21"/>
    <mergeCell ref="B15:C15"/>
    <mergeCell ref="B2:E2"/>
    <mergeCell ref="J6:N6"/>
    <mergeCell ref="J7:N9"/>
    <mergeCell ref="J11:N14"/>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B1:T16"/>
  <sheetViews>
    <sheetView zoomScale="60" zoomScaleNormal="60" workbookViewId="0">
      <selection activeCell="C23" sqref="C23"/>
    </sheetView>
  </sheetViews>
  <sheetFormatPr baseColWidth="10" defaultColWidth="10.85546875" defaultRowHeight="15" x14ac:dyDescent="0.25"/>
  <cols>
    <col min="1" max="1" width="6.42578125" style="38" customWidth="1"/>
    <col min="2" max="2" width="17.7109375" style="38" customWidth="1"/>
    <col min="3" max="3" width="15.140625" style="38" customWidth="1"/>
    <col min="4" max="12" width="14.28515625" style="38" customWidth="1"/>
    <col min="13" max="13" width="12.5703125" style="38" customWidth="1"/>
    <col min="14" max="16384" width="10.85546875" style="38"/>
  </cols>
  <sheetData>
    <row r="1" spans="2:20" ht="68.25" customHeight="1" x14ac:dyDescent="0.25"/>
    <row r="2" spans="2:20" ht="21.75" customHeight="1" x14ac:dyDescent="0.25">
      <c r="B2" s="39"/>
    </row>
    <row r="3" spans="2:20" x14ac:dyDescent="0.25">
      <c r="B3" s="39"/>
    </row>
    <row r="4" spans="2:20" ht="15.75" thickBot="1" x14ac:dyDescent="0.3">
      <c r="B4" s="40" t="s">
        <v>104</v>
      </c>
      <c r="C4" s="41"/>
      <c r="D4" s="41"/>
      <c r="E4" s="41"/>
      <c r="F4" s="41"/>
      <c r="G4" s="41"/>
      <c r="H4" s="41"/>
      <c r="I4" s="41"/>
      <c r="J4" s="41"/>
      <c r="K4" s="41"/>
      <c r="L4" s="41"/>
      <c r="M4" s="41"/>
    </row>
    <row r="5" spans="2:20" ht="15" customHeight="1" thickBot="1" x14ac:dyDescent="0.3">
      <c r="B5" s="39"/>
      <c r="E5" s="702" t="s">
        <v>148</v>
      </c>
      <c r="F5" s="703"/>
      <c r="G5" s="707" t="s">
        <v>149</v>
      </c>
      <c r="H5" s="708"/>
      <c r="I5" s="707" t="s">
        <v>150</v>
      </c>
      <c r="J5" s="708"/>
      <c r="K5" s="707" t="s">
        <v>178</v>
      </c>
      <c r="L5" s="708"/>
      <c r="M5" s="707" t="s">
        <v>177</v>
      </c>
      <c r="N5" s="708"/>
      <c r="O5" s="707" t="s">
        <v>176</v>
      </c>
      <c r="P5" s="708"/>
    </row>
    <row r="6" spans="2:20" s="43" customFormat="1" ht="31.5" customHeight="1" thickBot="1" x14ac:dyDescent="0.3">
      <c r="B6" s="696" t="s">
        <v>105</v>
      </c>
      <c r="C6" s="698" t="s">
        <v>106</v>
      </c>
      <c r="D6" s="699"/>
      <c r="E6" s="700">
        <f>'A. ALIADOS'!B7</f>
        <v>0</v>
      </c>
      <c r="F6" s="701"/>
      <c r="G6" s="668">
        <f>'A. ALIADOS'!B8</f>
        <v>0</v>
      </c>
      <c r="H6" s="669"/>
      <c r="I6" s="668">
        <f>'A. ALIADOS'!B9</f>
        <v>0</v>
      </c>
      <c r="J6" s="669"/>
      <c r="K6" s="668">
        <f>'A. ALIADOS'!B10</f>
        <v>0</v>
      </c>
      <c r="L6" s="669"/>
      <c r="M6" s="668">
        <f>'A. ALIADOS'!B11</f>
        <v>0</v>
      </c>
      <c r="N6" s="669"/>
      <c r="O6" s="668">
        <f>'A. ALIADOS'!B12</f>
        <v>0</v>
      </c>
      <c r="P6" s="669"/>
      <c r="Q6" s="704" t="s">
        <v>107</v>
      </c>
      <c r="R6" s="705"/>
      <c r="S6" s="706"/>
      <c r="T6" s="42"/>
    </row>
    <row r="7" spans="2:20" ht="30.75" thickBot="1" x14ac:dyDescent="0.3">
      <c r="B7" s="697"/>
      <c r="C7" s="314" t="s">
        <v>108</v>
      </c>
      <c r="D7" s="315" t="s">
        <v>109</v>
      </c>
      <c r="E7" s="314" t="s">
        <v>108</v>
      </c>
      <c r="F7" s="315" t="s">
        <v>109</v>
      </c>
      <c r="G7" s="314" t="s">
        <v>108</v>
      </c>
      <c r="H7" s="315" t="s">
        <v>109</v>
      </c>
      <c r="I7" s="314" t="s">
        <v>108</v>
      </c>
      <c r="J7" s="315" t="s">
        <v>109</v>
      </c>
      <c r="K7" s="314" t="s">
        <v>108</v>
      </c>
      <c r="L7" s="315" t="s">
        <v>109</v>
      </c>
      <c r="M7" s="314" t="s">
        <v>108</v>
      </c>
      <c r="N7" s="315" t="s">
        <v>109</v>
      </c>
      <c r="O7" s="314" t="s">
        <v>108</v>
      </c>
      <c r="P7" s="315" t="s">
        <v>109</v>
      </c>
      <c r="Q7" s="316" t="s">
        <v>108</v>
      </c>
      <c r="R7" s="317" t="s">
        <v>109</v>
      </c>
      <c r="S7" s="318" t="s">
        <v>110</v>
      </c>
    </row>
    <row r="8" spans="2:20" x14ac:dyDescent="0.25">
      <c r="B8" s="319" t="s">
        <v>111</v>
      </c>
      <c r="C8" s="138">
        <f>'D14-1. Presupuesto Personal UAN'!F18/'Valor Dolar'!B3</f>
        <v>0</v>
      </c>
      <c r="D8" s="138">
        <f>'D14-1. Presupuesto Personal UAN'!G18/'Valor Dolar'!B3</f>
        <v>0</v>
      </c>
      <c r="E8" s="325">
        <f>'D14-2. Presup. Personal Ext'!E12/'Valor Dolar'!B3</f>
        <v>0</v>
      </c>
      <c r="F8" s="325">
        <f>'D14-2. Presup. Personal Ext'!F12/'Valor Dolar'!B3</f>
        <v>0</v>
      </c>
      <c r="G8" s="325">
        <f>'D14-2. Presup. Personal Ext'!E23/'Valor Dolar'!B3</f>
        <v>0</v>
      </c>
      <c r="H8" s="325">
        <f>'D14-2. Presup. Personal Ext'!F23/'Valor Dolar'!B3</f>
        <v>0</v>
      </c>
      <c r="I8" s="222">
        <f>'D14-2. Presup. Personal Ext'!E34/'Valor Dolar'!B3</f>
        <v>0</v>
      </c>
      <c r="J8" s="324"/>
      <c r="K8" s="222">
        <f>'D14-2. Presup. Personal Ext'!K12/'Valor Dolar'!B3</f>
        <v>0</v>
      </c>
      <c r="L8" s="324"/>
      <c r="M8" s="222">
        <f>'D14-2. Presup. Personal Ext'!K23/'Valor Dolar'!B3</f>
        <v>0</v>
      </c>
      <c r="N8" s="324"/>
      <c r="O8" s="222">
        <f>'D14-2. Presup. Personal Ext'!K34/'Valor Dolar'!B3</f>
        <v>0</v>
      </c>
      <c r="P8" s="324"/>
      <c r="Q8" s="222">
        <f>C8+E8+G8+I8+K8+M8+O8</f>
        <v>0</v>
      </c>
      <c r="R8" s="326">
        <f>D8+F8+H8+J8+L8+N8+P8</f>
        <v>0</v>
      </c>
      <c r="S8" s="327">
        <f>+Q8+R8</f>
        <v>0</v>
      </c>
      <c r="T8" s="68">
        <f>SUM(Q8:R8)</f>
        <v>0</v>
      </c>
    </row>
    <row r="9" spans="2:20" x14ac:dyDescent="0.25">
      <c r="B9" s="320" t="s">
        <v>183</v>
      </c>
      <c r="C9" s="325">
        <f>'D14-3. Presup. Equipos '!E18/'Valor Dolar'!B3</f>
        <v>0</v>
      </c>
      <c r="D9" s="324">
        <f>'D14-3. Presup. Equipos '!F18/'Valor Dolar'!B3</f>
        <v>0</v>
      </c>
      <c r="E9" s="325">
        <f>'D14-3. Presup. Equipos '!G18/'Valor Dolar'!B3</f>
        <v>0</v>
      </c>
      <c r="F9" s="223">
        <f>'D14-3. Presup. Equipos '!H18/'Valor Dolar'!B3</f>
        <v>0</v>
      </c>
      <c r="G9" s="222">
        <f>'D14-3. Presup. Equipos '!I18/'Valor Dolar'!B3</f>
        <v>0</v>
      </c>
      <c r="H9" s="223">
        <f>'D14-3. Presup. Equipos '!J18/'Valor Dolar'!B3</f>
        <v>0</v>
      </c>
      <c r="I9" s="222">
        <f>'D14-3. Presup. Equipos '!K18/'Valor Dolar'!B3</f>
        <v>0</v>
      </c>
      <c r="J9" s="223">
        <f>'D14-3. Presup. Equipos '!L18/'Valor Dolar'!B3</f>
        <v>0</v>
      </c>
      <c r="K9" s="222">
        <f>'D14-3. Presup. Equipos '!M18/'Valor Dolar'!B3</f>
        <v>0</v>
      </c>
      <c r="L9" s="223">
        <f>'D14-3. Presup. Equipos '!N18/'Valor Dolar'!B3</f>
        <v>0</v>
      </c>
      <c r="M9" s="222">
        <f>'D14-3. Presup. Equipos '!O18/'Valor Dolar'!B3</f>
        <v>0</v>
      </c>
      <c r="N9" s="223">
        <f>'D14-3. Presup. Equipos '!P11/'Valor Dolar'!B3</f>
        <v>0</v>
      </c>
      <c r="O9" s="222">
        <f>'D14-3. Presup. Equipos '!Q18/'Valor Dolar'!B3</f>
        <v>0</v>
      </c>
      <c r="P9" s="223">
        <f>'D14-3. Presup. Equipos '!R18/'Valor Dolar'!B3</f>
        <v>0</v>
      </c>
      <c r="Q9" s="222">
        <f t="shared" ref="Q9:R15" si="0">C9+E9+G9+I9+K9+M9+O9</f>
        <v>0</v>
      </c>
      <c r="R9" s="326">
        <f t="shared" si="0"/>
        <v>0</v>
      </c>
      <c r="S9" s="327">
        <f t="shared" ref="S9:S16" si="1">+Q9+R9</f>
        <v>0</v>
      </c>
    </row>
    <row r="10" spans="2:20" x14ac:dyDescent="0.25">
      <c r="B10" s="321" t="s">
        <v>112</v>
      </c>
      <c r="C10" s="325">
        <f>' D14-4. Presup. Mater. e insum'!C47</f>
        <v>0</v>
      </c>
      <c r="D10" s="324">
        <f>' D14-4. Presup. Mater. e insum'!D47/'Valor Dolar'!B3</f>
        <v>0</v>
      </c>
      <c r="E10" s="325">
        <f>' D14-4. Presup. Mater. e insum'!E47</f>
        <v>0</v>
      </c>
      <c r="F10" s="325">
        <f>' D14-4. Presup. Mater. e insum'!F47/'Valor Dolar'!B3</f>
        <v>0</v>
      </c>
      <c r="G10" s="222">
        <f>' D14-4. Presup. Mater. e insum'!G47/'Valor Dolar'!B3</f>
        <v>0</v>
      </c>
      <c r="H10" s="222">
        <f>' D14-4. Presup. Mater. e insum'!H47/'Valor Dolar'!B3</f>
        <v>0</v>
      </c>
      <c r="I10" s="222">
        <f>' D14-4. Presup. Mater. e insum'!I47/'Valor Dolar'!B3</f>
        <v>0</v>
      </c>
      <c r="J10" s="222">
        <f>' D14-4. Presup. Mater. e insum'!J47/'Valor Dolar'!B3</f>
        <v>0</v>
      </c>
      <c r="K10" s="222">
        <f>' D14-4. Presup. Mater. e insum'!K47/'Valor Dolar'!B3</f>
        <v>0</v>
      </c>
      <c r="L10" s="222">
        <f>' D14-4. Presup. Mater. e insum'!L47/'Valor Dolar'!B3</f>
        <v>0</v>
      </c>
      <c r="M10" s="222">
        <f>' D14-4. Presup. Mater. e insum'!M47/'Valor Dolar'!B3</f>
        <v>0</v>
      </c>
      <c r="N10" s="222">
        <f>' D14-4. Presup. Mater. e insum'!N47/'Valor Dolar'!B3</f>
        <v>0</v>
      </c>
      <c r="O10" s="222">
        <f>' D14-4. Presup. Mater. e insum'!O47/'Valor Dolar'!B3</f>
        <v>0</v>
      </c>
      <c r="P10" s="222">
        <f>' D14-4. Presup. Mater. e insum'!P47/'Valor Dolar'!B3</f>
        <v>0</v>
      </c>
      <c r="Q10" s="222">
        <f t="shared" si="0"/>
        <v>0</v>
      </c>
      <c r="R10" s="326">
        <f t="shared" si="0"/>
        <v>0</v>
      </c>
      <c r="S10" s="327">
        <f t="shared" si="1"/>
        <v>0</v>
      </c>
    </row>
    <row r="11" spans="2:20" x14ac:dyDescent="0.25">
      <c r="B11" s="321" t="s">
        <v>208</v>
      </c>
      <c r="C11" s="325">
        <f>'D14-5. Presup. Viaje|Pasantía '!F6</f>
        <v>0</v>
      </c>
      <c r="D11" s="324">
        <f>'D14-5. Presup. Viaje|Pasantía '!G6</f>
        <v>0</v>
      </c>
      <c r="E11" s="325">
        <f>'D14-5. Presup. Viaje|Pasantía '!H6</f>
        <v>0</v>
      </c>
      <c r="F11" s="324">
        <f>'D14-5. Presup. Viaje|Pasantía '!I6</f>
        <v>0</v>
      </c>
      <c r="G11" s="325">
        <f>'D14-5. Presup. Viaje|Pasantía '!J6</f>
        <v>0</v>
      </c>
      <c r="H11" s="324">
        <f>'D14-5. Presup. Viaje|Pasantía '!K6</f>
        <v>0</v>
      </c>
      <c r="I11" s="325">
        <f>'D14-5. Presup. Viaje|Pasantía '!L6</f>
        <v>0</v>
      </c>
      <c r="J11" s="324">
        <f>'D14-5. Presup. Viaje|Pasantía '!M6</f>
        <v>0</v>
      </c>
      <c r="K11" s="325">
        <f>'D14-5. Presup. Viaje|Pasantía '!N6</f>
        <v>0</v>
      </c>
      <c r="L11" s="324">
        <f>'D14-5. Presup. Viaje|Pasantía '!O6</f>
        <v>0</v>
      </c>
      <c r="M11" s="325">
        <f>'D14-5. Presup. Viaje|Pasantía '!P6</f>
        <v>0</v>
      </c>
      <c r="N11" s="324">
        <f>'D14-5. Presup. Viaje|Pasantía '!Q6</f>
        <v>0</v>
      </c>
      <c r="O11" s="325">
        <f>'D14-5. Presup. Viaje|Pasantía '!R6</f>
        <v>0</v>
      </c>
      <c r="P11" s="324">
        <f>'D14-5. Presup. Viaje|Pasantía '!S6</f>
        <v>0</v>
      </c>
      <c r="Q11" s="222">
        <f t="shared" si="0"/>
        <v>0</v>
      </c>
      <c r="R11" s="326">
        <f t="shared" si="0"/>
        <v>0</v>
      </c>
      <c r="S11" s="327">
        <f t="shared" si="1"/>
        <v>0</v>
      </c>
    </row>
    <row r="12" spans="2:20" x14ac:dyDescent="0.25">
      <c r="B12" s="321" t="s">
        <v>113</v>
      </c>
      <c r="C12" s="325">
        <f>'D14-6. Presup. Salidas de campo'!G18/'Valor Dolar'!B3</f>
        <v>0</v>
      </c>
      <c r="D12" s="324">
        <f>'D14-6. Presup. Salidas de campo'!H18/'Valor Dolar'!B3</f>
        <v>0</v>
      </c>
      <c r="E12" s="325">
        <f>'D14-6. Presup. Salidas de campo'!I18</f>
        <v>0</v>
      </c>
      <c r="F12" s="223">
        <f>'D14-6. Presup. Salidas de campo'!J18/'Valor Dolar'!B3</f>
        <v>0</v>
      </c>
      <c r="G12" s="222">
        <f>'D14-6. Presup. Salidas de campo'!K18/'Valor Dolar'!B3</f>
        <v>0</v>
      </c>
      <c r="H12" s="223">
        <f>'D14-6. Presup. Salidas de campo'!L18/'Valor Dolar'!B3</f>
        <v>0</v>
      </c>
      <c r="I12" s="222">
        <f>'D14-6. Presup. Salidas de campo'!M18/'Valor Dolar'!B3</f>
        <v>0</v>
      </c>
      <c r="J12" s="223">
        <f>'D14-6. Presup. Salidas de campo'!N18/'Valor Dolar'!B3</f>
        <v>0</v>
      </c>
      <c r="K12" s="325">
        <f>'D14-6. Presup. Salidas de campo'!O18/'Valor Dolar'!B3</f>
        <v>0</v>
      </c>
      <c r="L12" s="324">
        <f>'D14-6. Presup. Salidas de campo'!P18/'Valor Dolar'!B3</f>
        <v>0</v>
      </c>
      <c r="M12" s="325">
        <f>'D14-6. Presup. Salidas de campo'!Q18/'Valor Dolar'!B3</f>
        <v>0</v>
      </c>
      <c r="N12" s="223">
        <f>'D14-6. Presup. Salidas de campo'!R18/'Valor Dolar'!B3</f>
        <v>0</v>
      </c>
      <c r="O12" s="222">
        <f>'D14-6. Presup. Salidas de campo'!S18/'Valor Dolar'!B3</f>
        <v>0</v>
      </c>
      <c r="P12" s="223">
        <f>'D14-6. Presup. Salidas de campo'!T18/'Valor Dolar'!B3</f>
        <v>0</v>
      </c>
      <c r="Q12" s="222">
        <f t="shared" si="0"/>
        <v>0</v>
      </c>
      <c r="R12" s="326">
        <f t="shared" si="0"/>
        <v>0</v>
      </c>
      <c r="S12" s="327">
        <f t="shared" si="1"/>
        <v>0</v>
      </c>
    </row>
    <row r="13" spans="2:20" x14ac:dyDescent="0.25">
      <c r="B13" s="322" t="s">
        <v>114</v>
      </c>
      <c r="C13" s="325">
        <f>'D14-7. Presup. Servicios técn.'!C9/'Valor Dolar'!B3</f>
        <v>0</v>
      </c>
      <c r="D13" s="324">
        <f>'D14-7. Presup. Servicios técn.'!D9/'Valor Dolar'!B3</f>
        <v>0</v>
      </c>
      <c r="E13" s="325">
        <f>'D14-7. Presup. Servicios técn.'!E9</f>
        <v>0</v>
      </c>
      <c r="F13" s="324">
        <f>'D14-7. Presup. Servicios técn.'!F9/'Valor Dolar'!B3</f>
        <v>0</v>
      </c>
      <c r="G13" s="325">
        <f>'D14-7. Presup. Servicios técn.'!G9/'Valor Dolar'!B3</f>
        <v>0</v>
      </c>
      <c r="H13" s="324">
        <f>'D14-7. Presup. Servicios técn.'!H9/'Valor Dolar'!B3</f>
        <v>0</v>
      </c>
      <c r="I13" s="325">
        <f>'D14-7. Presup. Servicios técn.'!I9/'Valor Dolar'!B3</f>
        <v>0</v>
      </c>
      <c r="J13" s="324">
        <f>'D14-7. Presup. Servicios técn.'!J9/'Valor Dolar'!B3</f>
        <v>0</v>
      </c>
      <c r="K13" s="325">
        <f>'D14-7. Presup. Servicios técn.'!K9/'Valor Dolar'!B3</f>
        <v>0</v>
      </c>
      <c r="L13" s="324">
        <f>'D14-7. Presup. Servicios técn.'!L9/'Valor Dolar'!B3</f>
        <v>0</v>
      </c>
      <c r="M13" s="325">
        <f>'D14-7. Presup. Servicios técn.'!M9/'Valor Dolar'!B3</f>
        <v>0</v>
      </c>
      <c r="N13" s="324">
        <f>'D14-7. Presup. Servicios técn.'!N9/'Valor Dolar'!B3</f>
        <v>0</v>
      </c>
      <c r="O13" s="325">
        <f>'D14-7. Presup. Servicios técn.'!O9/'Valor Dolar'!B3</f>
        <v>0</v>
      </c>
      <c r="P13" s="324">
        <f>'D14-7. Presup. Servicios técn.'!P9/'Valor Dolar'!B3</f>
        <v>0</v>
      </c>
      <c r="Q13" s="222">
        <f>C13+E13+G13+I13+K13+M13+O13</f>
        <v>0</v>
      </c>
      <c r="R13" s="326">
        <f>D13+F13+H13+J13+L13+N13+P13</f>
        <v>0</v>
      </c>
      <c r="S13" s="327">
        <f t="shared" si="1"/>
        <v>0</v>
      </c>
    </row>
    <row r="14" spans="2:20" x14ac:dyDescent="0.25">
      <c r="B14" s="322" t="s">
        <v>115</v>
      </c>
      <c r="C14" s="325">
        <f>'D14-8. Presup. Software'!C9/'Valor Dolar'!B3</f>
        <v>0</v>
      </c>
      <c r="D14" s="324">
        <f>'D14-8. Presup. Software'!D9/'Valor Dolar'!B3</f>
        <v>0</v>
      </c>
      <c r="E14" s="325">
        <f>'D14-8. Presup. Software'!E9</f>
        <v>0</v>
      </c>
      <c r="F14" s="324">
        <f>'D14-8. Presup. Software'!F9/'Valor Dolar'!B3</f>
        <v>0</v>
      </c>
      <c r="G14" s="325">
        <f>'D14-8. Presup. Software'!G9/'Valor Dolar'!B3</f>
        <v>0</v>
      </c>
      <c r="H14" s="324">
        <f>'D14-8. Presup. Software'!H9/'Valor Dolar'!B3</f>
        <v>0</v>
      </c>
      <c r="I14" s="325">
        <f>'D14-8. Presup. Software'!I9/'Valor Dolar'!B3</f>
        <v>0</v>
      </c>
      <c r="J14" s="324">
        <f>'D14-8. Presup. Software'!J9/'Valor Dolar'!B3</f>
        <v>0</v>
      </c>
      <c r="K14" s="325">
        <f>'D14-8. Presup. Software'!K9/'Valor Dolar'!B3</f>
        <v>0</v>
      </c>
      <c r="L14" s="324">
        <f>'D14-8. Presup. Software'!L9/'Valor Dolar'!B3</f>
        <v>0</v>
      </c>
      <c r="M14" s="325">
        <f>'D14-8. Presup. Software'!M9/'Valor Dolar'!B3</f>
        <v>0</v>
      </c>
      <c r="N14" s="324">
        <f>'D14-8. Presup. Software'!N9/'Valor Dolar'!B3</f>
        <v>0</v>
      </c>
      <c r="O14" s="325">
        <f>'D14-8. Presup. Software'!O9/'Valor Dolar'!B3</f>
        <v>0</v>
      </c>
      <c r="P14" s="324">
        <f>'D14-8. Presup. Software'!P9/'Valor Dolar'!B3</f>
        <v>0</v>
      </c>
      <c r="Q14" s="222">
        <f t="shared" si="0"/>
        <v>0</v>
      </c>
      <c r="R14" s="326">
        <f t="shared" si="0"/>
        <v>0</v>
      </c>
      <c r="S14" s="327">
        <f t="shared" si="1"/>
        <v>0</v>
      </c>
    </row>
    <row r="15" spans="2:20" x14ac:dyDescent="0.25">
      <c r="B15" s="321" t="s">
        <v>116</v>
      </c>
      <c r="C15" s="328">
        <f>'D14-9. Presup. Tall-reun-foros'!D18/'Valor Dolar'!B3</f>
        <v>0</v>
      </c>
      <c r="D15" s="329">
        <f>'D14-9. Presup. Tall-reun-foros'!E18/'Valor Dolar'!B3</f>
        <v>0</v>
      </c>
      <c r="E15" s="325">
        <f>'D14-9. Presup. Tall-reun-foros'!F18</f>
        <v>0</v>
      </c>
      <c r="F15" s="324">
        <f>'D14-9. Presup. Tall-reun-foros'!G18/'Valor Dolar'!B3</f>
        <v>0</v>
      </c>
      <c r="G15" s="325">
        <f>'D14-9. Presup. Tall-reun-foros'!H18/'Valor Dolar'!B3</f>
        <v>0</v>
      </c>
      <c r="H15" s="324">
        <f>'D14-9. Presup. Tall-reun-foros'!I18/'Valor Dolar'!B3</f>
        <v>0</v>
      </c>
      <c r="I15" s="325">
        <f>'D14-9. Presup. Tall-reun-foros'!J18/'Valor Dolar'!B3</f>
        <v>0</v>
      </c>
      <c r="J15" s="324">
        <f>'D14-9. Presup. Tall-reun-foros'!K18/'Valor Dolar'!B3</f>
        <v>0</v>
      </c>
      <c r="K15" s="325">
        <f>'D14-9. Presup. Tall-reun-foros'!L18/'Valor Dolar'!B3</f>
        <v>0</v>
      </c>
      <c r="L15" s="324">
        <f>'D14-9. Presup. Tall-reun-foros'!M18/'Valor Dolar'!B3</f>
        <v>0</v>
      </c>
      <c r="M15" s="325">
        <f>'D14-9. Presup. Tall-reun-foros'!N18/'Valor Dolar'!B3</f>
        <v>0</v>
      </c>
      <c r="N15" s="324">
        <f>'D14-9. Presup. Tall-reun-foros'!O18/'Valor Dolar'!B3</f>
        <v>0</v>
      </c>
      <c r="O15" s="325">
        <f>'D14-9. Presup. Tall-reun-foros'!P18/'Valor Dolar'!B3</f>
        <v>0</v>
      </c>
      <c r="P15" s="324">
        <f>'D14-9. Presup. Tall-reun-foros'!Q18/'Valor Dolar'!B3</f>
        <v>0</v>
      </c>
      <c r="Q15" s="222">
        <f t="shared" si="0"/>
        <v>0</v>
      </c>
      <c r="R15" s="326">
        <f t="shared" si="0"/>
        <v>0</v>
      </c>
      <c r="S15" s="327">
        <f t="shared" si="1"/>
        <v>0</v>
      </c>
    </row>
    <row r="16" spans="2:20" ht="15" customHeight="1" thickBot="1" x14ac:dyDescent="0.3">
      <c r="B16" s="323" t="s">
        <v>117</v>
      </c>
      <c r="C16" s="330">
        <f t="shared" ref="C16:R16" si="2">SUM(C8:C15)</f>
        <v>0</v>
      </c>
      <c r="D16" s="331">
        <f t="shared" si="2"/>
        <v>0</v>
      </c>
      <c r="E16" s="330">
        <f t="shared" si="2"/>
        <v>0</v>
      </c>
      <c r="F16" s="331">
        <f t="shared" si="2"/>
        <v>0</v>
      </c>
      <c r="G16" s="330">
        <f t="shared" si="2"/>
        <v>0</v>
      </c>
      <c r="H16" s="331">
        <f t="shared" si="2"/>
        <v>0</v>
      </c>
      <c r="I16" s="330">
        <f t="shared" si="2"/>
        <v>0</v>
      </c>
      <c r="J16" s="331">
        <f t="shared" si="2"/>
        <v>0</v>
      </c>
      <c r="K16" s="330">
        <f t="shared" si="2"/>
        <v>0</v>
      </c>
      <c r="L16" s="331">
        <f t="shared" si="2"/>
        <v>0</v>
      </c>
      <c r="M16" s="330">
        <f t="shared" si="2"/>
        <v>0</v>
      </c>
      <c r="N16" s="331">
        <f t="shared" si="2"/>
        <v>0</v>
      </c>
      <c r="O16" s="330">
        <f t="shared" si="2"/>
        <v>0</v>
      </c>
      <c r="P16" s="331">
        <f t="shared" si="2"/>
        <v>0</v>
      </c>
      <c r="Q16" s="330">
        <f t="shared" si="2"/>
        <v>0</v>
      </c>
      <c r="R16" s="332">
        <f t="shared" si="2"/>
        <v>0</v>
      </c>
      <c r="S16" s="333">
        <f t="shared" si="1"/>
        <v>0</v>
      </c>
    </row>
  </sheetData>
  <mergeCells count="15">
    <mergeCell ref="B6:B7"/>
    <mergeCell ref="C6:D6"/>
    <mergeCell ref="Q6:S6"/>
    <mergeCell ref="M6:N6"/>
    <mergeCell ref="E5:F5"/>
    <mergeCell ref="G5:H5"/>
    <mergeCell ref="I5:J5"/>
    <mergeCell ref="K5:L5"/>
    <mergeCell ref="M5:N5"/>
    <mergeCell ref="O5:P5"/>
    <mergeCell ref="O6:P6"/>
    <mergeCell ref="E6:F6"/>
    <mergeCell ref="G6:H6"/>
    <mergeCell ref="I6:J6"/>
    <mergeCell ref="K6:L6"/>
  </mergeCells>
  <pageMargins left="0.7" right="0.7" top="0.75" bottom="0.75" header="0.3" footer="0.3"/>
  <pageSetup scale="97" orientation="landscape"/>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5"/>
  <sheetViews>
    <sheetView zoomScale="80" zoomScaleNormal="80" workbookViewId="0">
      <selection activeCell="D2" sqref="D2:E2"/>
    </sheetView>
  </sheetViews>
  <sheetFormatPr baseColWidth="10" defaultRowHeight="15" x14ac:dyDescent="0.25"/>
  <cols>
    <col min="2" max="2" width="17.7109375" customWidth="1"/>
    <col min="3" max="3" width="112.28515625" customWidth="1"/>
    <col min="4" max="4" width="15.28515625" customWidth="1"/>
    <col min="5" max="5" width="14.7109375" customWidth="1"/>
  </cols>
  <sheetData>
    <row r="1" spans="2:9" ht="15.75" thickBot="1" x14ac:dyDescent="0.3"/>
    <row r="2" spans="2:9" ht="51.75" customHeight="1" x14ac:dyDescent="0.25">
      <c r="B2" s="32"/>
      <c r="C2" s="31"/>
      <c r="D2" s="31"/>
      <c r="E2" s="31"/>
      <c r="F2" s="31"/>
      <c r="G2" s="31"/>
      <c r="H2" s="513"/>
      <c r="I2" s="514"/>
    </row>
    <row r="3" spans="2:9" ht="20.25" x14ac:dyDescent="0.25">
      <c r="B3" s="515"/>
      <c r="C3" s="516"/>
      <c r="D3" s="516"/>
      <c r="E3" s="516"/>
      <c r="F3" s="516"/>
      <c r="G3" s="516"/>
      <c r="H3" s="516"/>
      <c r="I3" s="517"/>
    </row>
    <row r="4" spans="2:9" ht="16.5" thickBot="1" x14ac:dyDescent="0.3">
      <c r="B4" s="518"/>
      <c r="C4" s="519"/>
      <c r="D4" s="519"/>
      <c r="E4" s="519"/>
      <c r="F4" s="519"/>
      <c r="G4" s="519"/>
      <c r="H4" s="519"/>
      <c r="I4" s="520"/>
    </row>
    <row r="6" spans="2:9" ht="15.75" x14ac:dyDescent="0.25">
      <c r="B6" s="29" t="s">
        <v>286</v>
      </c>
    </row>
    <row r="8" spans="2:9" ht="37.5" customHeight="1" x14ac:dyDescent="0.25">
      <c r="B8" s="709" t="s">
        <v>90</v>
      </c>
      <c r="C8" s="709"/>
      <c r="D8" s="709"/>
      <c r="E8" s="709"/>
      <c r="F8" s="709"/>
      <c r="G8" s="709"/>
      <c r="H8" s="709"/>
      <c r="I8" s="709"/>
    </row>
    <row r="9" spans="2:9" ht="15.75" thickBot="1" x14ac:dyDescent="0.3">
      <c r="B9" s="12" t="s">
        <v>31</v>
      </c>
    </row>
    <row r="10" spans="2:9" s="2" customFormat="1" ht="15.75" thickBot="1" x14ac:dyDescent="0.3">
      <c r="B10" s="334" t="s">
        <v>27</v>
      </c>
      <c r="C10" s="335" t="s">
        <v>91</v>
      </c>
      <c r="D10" s="336" t="s">
        <v>29</v>
      </c>
      <c r="E10" s="336" t="s">
        <v>30</v>
      </c>
    </row>
    <row r="11" spans="2:9" ht="15.75" thickBot="1" x14ac:dyDescent="0.3">
      <c r="B11" s="337"/>
      <c r="C11" s="338"/>
      <c r="D11" s="339"/>
      <c r="E11" s="339"/>
    </row>
    <row r="12" spans="2:9" ht="15.75" thickBot="1" x14ac:dyDescent="0.3">
      <c r="B12" s="337"/>
      <c r="C12" s="338"/>
      <c r="D12" s="339"/>
      <c r="E12" s="339"/>
    </row>
    <row r="14" spans="2:9" ht="15.75" thickBot="1" x14ac:dyDescent="0.3">
      <c r="B14" s="12" t="s">
        <v>32</v>
      </c>
    </row>
    <row r="15" spans="2:9" ht="15.75" thickBot="1" x14ac:dyDescent="0.3">
      <c r="B15" s="334" t="s">
        <v>27</v>
      </c>
      <c r="C15" s="335" t="s">
        <v>91</v>
      </c>
      <c r="D15" s="336" t="s">
        <v>29</v>
      </c>
      <c r="E15" s="336" t="s">
        <v>30</v>
      </c>
    </row>
    <row r="16" spans="2:9" ht="15.75" thickBot="1" x14ac:dyDescent="0.3">
      <c r="B16" s="337"/>
      <c r="C16" s="338"/>
      <c r="D16" s="339"/>
      <c r="E16" s="339"/>
    </row>
    <row r="17" spans="2:9" ht="15.75" thickBot="1" x14ac:dyDescent="0.3">
      <c r="B17" s="337"/>
      <c r="C17" s="338"/>
      <c r="D17" s="339"/>
      <c r="E17" s="339"/>
    </row>
    <row r="20" spans="2:9" ht="16.5" thickBot="1" x14ac:dyDescent="0.3">
      <c r="B20" s="710" t="s">
        <v>92</v>
      </c>
      <c r="C20" s="710"/>
      <c r="D20" s="710"/>
      <c r="E20" s="710"/>
      <c r="F20" s="710"/>
      <c r="G20" s="710"/>
      <c r="H20" s="710"/>
      <c r="I20" s="710"/>
    </row>
    <row r="21" spans="2:9" ht="26.25" thickBot="1" x14ac:dyDescent="0.3">
      <c r="B21" s="334" t="s">
        <v>93</v>
      </c>
      <c r="C21" s="335" t="s">
        <v>94</v>
      </c>
      <c r="D21" s="335" t="s">
        <v>95</v>
      </c>
      <c r="E21" s="335" t="s">
        <v>96</v>
      </c>
      <c r="F21" s="335" t="s">
        <v>97</v>
      </c>
    </row>
    <row r="22" spans="2:9" ht="15.75" thickBot="1" x14ac:dyDescent="0.3">
      <c r="B22" s="337"/>
      <c r="C22" s="338"/>
      <c r="D22" s="338"/>
      <c r="E22" s="338"/>
      <c r="F22" s="338"/>
    </row>
    <row r="23" spans="2:9" ht="15.75" thickBot="1" x14ac:dyDescent="0.3">
      <c r="B23" s="337"/>
      <c r="C23" s="338"/>
      <c r="D23" s="338"/>
      <c r="E23" s="338"/>
      <c r="F23" s="338"/>
    </row>
    <row r="25" spans="2:9" ht="105" customHeight="1" x14ac:dyDescent="0.25">
      <c r="B25" s="711" t="s">
        <v>98</v>
      </c>
      <c r="C25" s="711"/>
      <c r="D25" s="711"/>
    </row>
  </sheetData>
  <mergeCells count="6">
    <mergeCell ref="H2:I2"/>
    <mergeCell ref="B8:I8"/>
    <mergeCell ref="B20:I20"/>
    <mergeCell ref="B25:D25"/>
    <mergeCell ref="B3:I3"/>
    <mergeCell ref="B4:I4"/>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G969"/>
  <sheetViews>
    <sheetView zoomScale="40" zoomScaleNormal="40" workbookViewId="0">
      <selection activeCell="I50" sqref="I50"/>
    </sheetView>
  </sheetViews>
  <sheetFormatPr baseColWidth="10" defaultColWidth="14.42578125" defaultRowHeight="15" customHeight="1" x14ac:dyDescent="0.25"/>
  <cols>
    <col min="1" max="1" width="56.140625" customWidth="1"/>
    <col min="2" max="2" width="17.7109375" customWidth="1"/>
    <col min="3" max="3" width="71.85546875" customWidth="1"/>
    <col min="4" max="5" width="20.7109375" customWidth="1"/>
    <col min="6" max="7" width="17.28515625" customWidth="1"/>
    <col min="8" max="12" width="19.140625" customWidth="1"/>
    <col min="13" max="13" width="22.85546875" customWidth="1"/>
    <col min="14" max="14" width="16.7109375" customWidth="1"/>
    <col min="15" max="15" width="19.140625" customWidth="1"/>
    <col min="16" max="16" width="14" customWidth="1"/>
    <col min="17" max="17" width="19.140625" customWidth="1"/>
    <col min="18" max="18" width="16.85546875" customWidth="1"/>
    <col min="19" max="19" width="26.140625" customWidth="1"/>
    <col min="20" max="20" width="19.140625" customWidth="1"/>
    <col min="21" max="21" width="19.7109375" customWidth="1"/>
    <col min="22" max="24" width="13.28515625" customWidth="1"/>
    <col min="25" max="25" width="27" customWidth="1"/>
    <col min="26" max="26" width="22.28515625" customWidth="1"/>
    <col min="27" max="27" width="21.42578125" customWidth="1"/>
    <col min="28" max="28" width="25" customWidth="1"/>
    <col min="29" max="29" width="21.140625" customWidth="1"/>
    <col min="30" max="30" width="20.5703125" customWidth="1"/>
    <col min="31" max="33" width="16.42578125" customWidth="1"/>
    <col min="34" max="34" width="22.140625" customWidth="1"/>
    <col min="35" max="38" width="19.140625" customWidth="1"/>
    <col min="39" max="41" width="18" customWidth="1"/>
    <col min="42" max="44" width="22.28515625" customWidth="1"/>
    <col min="45" max="45" width="22.5703125" customWidth="1"/>
    <col min="46" max="46" width="39.28515625" customWidth="1"/>
    <col min="47" max="47" width="15.7109375" customWidth="1"/>
    <col min="48" max="50" width="10.7109375" customWidth="1"/>
    <col min="51" max="51" width="13.42578125" customWidth="1"/>
    <col min="52" max="52" width="9.28515625" customWidth="1"/>
    <col min="53" max="56" width="10.7109375" customWidth="1"/>
    <col min="57" max="57" width="10.140625" customWidth="1"/>
    <col min="58" max="58" width="14.140625" customWidth="1"/>
    <col min="59" max="59" width="11.28515625" customWidth="1"/>
    <col min="60" max="60" width="19.140625" customWidth="1"/>
    <col min="61" max="61" width="9.140625" customWidth="1"/>
    <col min="62" max="62" width="11.28515625" customWidth="1"/>
    <col min="63" max="63" width="12" customWidth="1"/>
    <col min="64" max="64" width="10.7109375" customWidth="1"/>
    <col min="65" max="65" width="12.7109375" style="6" customWidth="1"/>
    <col min="66" max="66" width="36.42578125" style="6" customWidth="1"/>
    <col min="67" max="67" width="10.7109375" customWidth="1"/>
    <col min="68" max="68" width="10.7109375" style="6" customWidth="1"/>
    <col min="69" max="85" width="10.7109375" customWidth="1"/>
  </cols>
  <sheetData>
    <row r="2" spans="1:85" ht="59.1" customHeight="1" x14ac:dyDescent="0.25">
      <c r="A2" s="724"/>
      <c r="B2" s="724"/>
    </row>
    <row r="3" spans="1:85" ht="21" customHeight="1" thickBot="1" x14ac:dyDescent="0.3">
      <c r="A3" s="725"/>
      <c r="B3" s="725"/>
      <c r="Z3" s="719" t="s">
        <v>4</v>
      </c>
      <c r="AA3" s="719"/>
      <c r="AB3" s="719"/>
      <c r="AC3" s="718" t="s">
        <v>209</v>
      </c>
      <c r="AD3" s="718"/>
      <c r="AE3" s="718"/>
      <c r="AF3" s="718"/>
      <c r="AG3" s="718"/>
      <c r="AH3" s="718"/>
      <c r="AI3" s="718"/>
      <c r="AJ3" s="718"/>
      <c r="AK3" s="718"/>
      <c r="AL3" s="718"/>
      <c r="AM3" s="718"/>
      <c r="AN3" s="718"/>
      <c r="AO3" s="718"/>
      <c r="AP3" s="718"/>
    </row>
    <row r="4" spans="1:85" ht="59.1" customHeight="1" thickBot="1" x14ac:dyDescent="0.3">
      <c r="A4" s="1"/>
      <c r="B4" s="1"/>
      <c r="C4" s="2"/>
      <c r="E4" s="1"/>
      <c r="I4" s="1"/>
      <c r="J4" s="1"/>
      <c r="K4" s="1"/>
      <c r="L4" s="1"/>
      <c r="Q4" s="1"/>
      <c r="R4" s="1"/>
      <c r="U4" s="343"/>
      <c r="V4" s="343"/>
      <c r="W4" s="343"/>
      <c r="X4" s="343"/>
      <c r="Y4" s="343"/>
      <c r="Z4" s="720"/>
      <c r="AA4" s="720"/>
      <c r="AB4" s="720"/>
      <c r="AC4" s="347">
        <f>'A. ALIADOS'!B7</f>
        <v>0</v>
      </c>
      <c r="AD4" s="348"/>
      <c r="AE4" s="347">
        <f>'A. ALIADOS'!B8</f>
        <v>0</v>
      </c>
      <c r="AF4" s="348"/>
      <c r="AG4" s="347">
        <f>'A. ALIADOS'!B9</f>
        <v>0</v>
      </c>
      <c r="AH4" s="348"/>
      <c r="AI4" s="347">
        <f>'A. ALIADOS'!B10</f>
        <v>0</v>
      </c>
      <c r="AJ4" s="348"/>
      <c r="AK4" s="349">
        <f>'A. ALIADOS'!B11</f>
        <v>0</v>
      </c>
      <c r="AL4" s="350"/>
      <c r="AM4" s="349">
        <f>'A. ALIADOS'!B12</f>
        <v>0</v>
      </c>
      <c r="AN4" s="350"/>
      <c r="AO4" s="721" t="s">
        <v>196</v>
      </c>
      <c r="AP4" s="722"/>
      <c r="AQ4" s="723"/>
      <c r="AR4" s="712" t="s">
        <v>5</v>
      </c>
      <c r="AS4" s="713"/>
      <c r="AT4" s="714"/>
      <c r="BI4" s="1"/>
      <c r="BJ4" s="1"/>
      <c r="BL4" s="5"/>
      <c r="BM4" s="5"/>
      <c r="BN4"/>
      <c r="BO4" s="6"/>
      <c r="BP4"/>
    </row>
    <row r="5" spans="1:85" s="4" customFormat="1" ht="30" customHeight="1" x14ac:dyDescent="0.25">
      <c r="A5" s="352" t="s">
        <v>6</v>
      </c>
      <c r="B5" s="351" t="s">
        <v>287</v>
      </c>
      <c r="C5" s="418" t="s">
        <v>20</v>
      </c>
      <c r="D5" s="346" t="s">
        <v>21</v>
      </c>
      <c r="E5" s="346" t="s">
        <v>11</v>
      </c>
      <c r="F5" s="346" t="s">
        <v>7</v>
      </c>
      <c r="G5" s="346" t="s">
        <v>193</v>
      </c>
      <c r="H5" s="346" t="s">
        <v>22</v>
      </c>
      <c r="I5" s="346" t="s">
        <v>8</v>
      </c>
      <c r="J5" s="345" t="s">
        <v>9</v>
      </c>
      <c r="K5" s="345" t="s">
        <v>192</v>
      </c>
      <c r="L5" s="344" t="s">
        <v>10</v>
      </c>
      <c r="M5" s="344" t="s">
        <v>194</v>
      </c>
      <c r="N5" s="344" t="s">
        <v>23</v>
      </c>
      <c r="O5" s="344" t="s">
        <v>24</v>
      </c>
      <c r="P5" s="344" t="s">
        <v>0</v>
      </c>
      <c r="Q5" s="344" t="s">
        <v>1</v>
      </c>
      <c r="R5" s="344" t="s">
        <v>2</v>
      </c>
      <c r="S5" s="344" t="s">
        <v>3</v>
      </c>
      <c r="T5" s="715" t="s">
        <v>25</v>
      </c>
      <c r="U5" s="716"/>
      <c r="V5" s="716"/>
      <c r="W5" s="716"/>
      <c r="X5" s="716"/>
      <c r="Y5" s="717"/>
      <c r="Z5" s="340" t="s">
        <v>12</v>
      </c>
      <c r="AA5" s="340" t="s">
        <v>13</v>
      </c>
      <c r="AB5" s="340" t="s">
        <v>14</v>
      </c>
      <c r="AC5" s="340" t="s">
        <v>12</v>
      </c>
      <c r="AD5" s="340" t="s">
        <v>13</v>
      </c>
      <c r="AE5" s="340" t="s">
        <v>12</v>
      </c>
      <c r="AF5" s="340" t="s">
        <v>13</v>
      </c>
      <c r="AG5" s="340" t="s">
        <v>12</v>
      </c>
      <c r="AH5" s="340" t="s">
        <v>13</v>
      </c>
      <c r="AI5" s="340" t="s">
        <v>12</v>
      </c>
      <c r="AJ5" s="340" t="s">
        <v>13</v>
      </c>
      <c r="AK5" s="340" t="s">
        <v>12</v>
      </c>
      <c r="AL5" s="340" t="s">
        <v>13</v>
      </c>
      <c r="AM5" s="340" t="s">
        <v>12</v>
      </c>
      <c r="AN5" s="340" t="s">
        <v>13</v>
      </c>
      <c r="AO5" s="341" t="s">
        <v>195</v>
      </c>
      <c r="AP5" s="341" t="s">
        <v>15</v>
      </c>
      <c r="AQ5" s="340" t="s">
        <v>16</v>
      </c>
      <c r="AR5" s="340" t="s">
        <v>17</v>
      </c>
      <c r="AS5" s="340" t="s">
        <v>18</v>
      </c>
      <c r="AT5" s="342" t="s">
        <v>19</v>
      </c>
      <c r="BW5" s="3"/>
      <c r="BX5" s="3"/>
      <c r="BY5" s="3"/>
      <c r="BZ5" s="3"/>
      <c r="CA5" s="3"/>
      <c r="CB5" s="3"/>
      <c r="CC5" s="3"/>
      <c r="CD5" s="3"/>
      <c r="CE5" s="3"/>
      <c r="CF5" s="3"/>
      <c r="CG5" s="3"/>
    </row>
    <row r="6" spans="1:85" s="359" customFormat="1" ht="75.599999999999994" customHeight="1" thickBot="1" x14ac:dyDescent="0.3">
      <c r="A6" s="353">
        <f>' INF. GENERAL'!$D$6</f>
        <v>0</v>
      </c>
      <c r="B6" s="353">
        <f>' INF. GENERAL'!F8</f>
        <v>0</v>
      </c>
      <c r="C6" s="354" t="str">
        <f>' INF. GENERAL'!F14</f>
        <v>Facultad</v>
      </c>
      <c r="D6" s="355">
        <f>' INF. GENERAL'!F16</f>
        <v>0</v>
      </c>
      <c r="E6" s="356"/>
      <c r="F6" s="356"/>
      <c r="G6" s="356"/>
      <c r="H6" s="355">
        <f>' INF. GENERAL'!F15</f>
        <v>0</v>
      </c>
      <c r="I6" s="356"/>
      <c r="J6" s="356"/>
      <c r="K6" s="356"/>
      <c r="L6" s="355">
        <f>' INF. GENERAL'!F9</f>
        <v>0</v>
      </c>
      <c r="M6" s="355">
        <f>' INF. GENERAL'!F13</f>
        <v>0</v>
      </c>
      <c r="N6" s="355">
        <f>' INF. GENERAL'!F17</f>
        <v>0</v>
      </c>
      <c r="O6" s="357"/>
      <c r="P6" s="356"/>
      <c r="Q6" s="356"/>
      <c r="R6" s="356"/>
      <c r="S6" s="356"/>
      <c r="T6" s="355">
        <f>'A. ALIADOS'!B7</f>
        <v>0</v>
      </c>
      <c r="U6" s="355">
        <f>'A. ALIADOS'!B8</f>
        <v>0</v>
      </c>
      <c r="V6" s="355">
        <f>'A. ALIADOS'!B9</f>
        <v>0</v>
      </c>
      <c r="W6" s="355">
        <f>'A. ALIADOS'!B10</f>
        <v>0</v>
      </c>
      <c r="X6" s="355">
        <f>'A. ALIADOS'!B11</f>
        <v>0</v>
      </c>
      <c r="Y6" s="355">
        <f>'A. ALIADOS'!B12</f>
        <v>0</v>
      </c>
      <c r="Z6" s="358">
        <f>'D14A. Presupuesto Global'!C17</f>
        <v>0</v>
      </c>
      <c r="AA6" s="358">
        <f>'D14A. Presupuesto Global'!D17</f>
        <v>0</v>
      </c>
      <c r="AB6" s="358">
        <f>SUM(Z6:AA6)</f>
        <v>0</v>
      </c>
      <c r="AC6" s="358">
        <f>'D14A. Presupuesto Global'!E17</f>
        <v>0</v>
      </c>
      <c r="AD6" s="358">
        <f>'D14A. Presupuesto Global'!F17</f>
        <v>0</v>
      </c>
      <c r="AE6" s="358">
        <f>'D14A. Presupuesto Global'!G17</f>
        <v>0</v>
      </c>
      <c r="AF6" s="358">
        <f>'D14A. Presupuesto Global'!H17</f>
        <v>0</v>
      </c>
      <c r="AG6" s="358">
        <f>'D14A. Presupuesto Global'!I17</f>
        <v>0</v>
      </c>
      <c r="AH6" s="358">
        <f>'D14A. Presupuesto Global'!J17</f>
        <v>0</v>
      </c>
      <c r="AI6" s="358">
        <f>'D14A. Presupuesto Global'!K17</f>
        <v>0</v>
      </c>
      <c r="AJ6" s="358">
        <f>'D14A. Presupuesto Global'!L17</f>
        <v>0</v>
      </c>
      <c r="AK6" s="358">
        <f>'D14A. Presupuesto Global'!M17</f>
        <v>0</v>
      </c>
      <c r="AL6" s="358">
        <f>'D14A. Presupuesto Global'!N17</f>
        <v>0</v>
      </c>
      <c r="AM6" s="358">
        <f>'D14A. Presupuesto Global'!O17</f>
        <v>0</v>
      </c>
      <c r="AN6" s="358">
        <f>'D14A. Presupuesto Global'!P17</f>
        <v>0</v>
      </c>
      <c r="AO6" s="358">
        <f>AC6+AE6+AG6+AI6+AK6+AM6</f>
        <v>0</v>
      </c>
      <c r="AP6" s="358">
        <f>AD6+AF6+AH6+AJ6+AL6+AN6</f>
        <v>0</v>
      </c>
      <c r="AQ6" s="358">
        <f>SUM(AO6:AP6)</f>
        <v>0</v>
      </c>
      <c r="AR6" s="358">
        <f>Z6+AO6</f>
        <v>0</v>
      </c>
      <c r="AS6" s="358">
        <f>AA6+AP6</f>
        <v>0</v>
      </c>
      <c r="AT6" s="358">
        <f>SUM(AR6:AS6)</f>
        <v>0</v>
      </c>
      <c r="BW6" s="360"/>
      <c r="BX6" s="360"/>
      <c r="BY6" s="360"/>
      <c r="BZ6" s="360"/>
      <c r="CA6" s="360"/>
      <c r="CB6" s="360"/>
      <c r="CC6" s="360"/>
      <c r="CD6" s="360"/>
      <c r="CE6" s="360"/>
      <c r="CF6" s="360"/>
      <c r="CG6" s="360"/>
    </row>
    <row r="7" spans="1:85" s="8" customFormat="1" ht="86.25" customHeight="1" thickBot="1" x14ac:dyDescent="0.3">
      <c r="A7" s="7"/>
      <c r="B7" s="7"/>
      <c r="C7" s="7"/>
      <c r="D7" s="7"/>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BW7" s="5"/>
      <c r="BX7" s="5"/>
      <c r="BY7" s="5"/>
      <c r="BZ7" s="5"/>
      <c r="CA7" s="5"/>
      <c r="CB7" s="5"/>
      <c r="CC7" s="5"/>
      <c r="CD7" s="5"/>
      <c r="CE7" s="5"/>
      <c r="CF7" s="5"/>
      <c r="CG7" s="5"/>
    </row>
    <row r="8" spans="1:85" ht="15.75" customHeight="1" thickBot="1" x14ac:dyDescent="0.3">
      <c r="A8" s="1"/>
      <c r="B8" s="507" t="s">
        <v>201</v>
      </c>
      <c r="C8" s="508"/>
      <c r="D8" s="508"/>
      <c r="E8" s="508"/>
      <c r="F8" s="509"/>
      <c r="I8" s="1"/>
      <c r="J8" s="1"/>
      <c r="K8" s="1"/>
      <c r="L8" s="1"/>
      <c r="Q8" s="1"/>
      <c r="R8" s="1"/>
      <c r="W8" s="1"/>
      <c r="X8" s="1"/>
      <c r="AJ8" s="1"/>
      <c r="AK8" s="1"/>
      <c r="AL8" s="1"/>
      <c r="AM8" s="1"/>
      <c r="AN8" s="1"/>
      <c r="AO8" s="1"/>
      <c r="AQ8" s="1"/>
      <c r="AR8" s="1"/>
      <c r="AZ8" s="1"/>
      <c r="BJ8" s="1"/>
      <c r="BK8" s="1"/>
      <c r="BM8" s="5"/>
      <c r="BN8" s="5"/>
    </row>
    <row r="9" spans="1:85" ht="15.75" customHeight="1" x14ac:dyDescent="0.25">
      <c r="A9" s="1"/>
      <c r="B9" s="431" t="s">
        <v>203</v>
      </c>
      <c r="C9" s="432"/>
      <c r="D9" s="432"/>
      <c r="E9" s="432"/>
      <c r="F9" s="433"/>
      <c r="I9" s="1"/>
      <c r="J9" s="1"/>
      <c r="K9" s="1"/>
      <c r="L9" s="1"/>
      <c r="Q9" s="1"/>
      <c r="R9" s="1"/>
      <c r="W9" s="1"/>
      <c r="X9" s="1"/>
      <c r="AJ9" s="1"/>
      <c r="AK9" s="1"/>
      <c r="AL9" s="1"/>
      <c r="AM9" s="1"/>
      <c r="AN9" s="1"/>
      <c r="AO9" s="1"/>
      <c r="AQ9" s="1"/>
      <c r="AR9" s="1"/>
      <c r="AZ9" s="1"/>
      <c r="BJ9" s="1"/>
      <c r="BK9" s="1"/>
      <c r="BM9" s="5"/>
      <c r="BN9" s="5"/>
    </row>
    <row r="10" spans="1:85" ht="15.75" customHeight="1" x14ac:dyDescent="0.25">
      <c r="A10" s="1"/>
      <c r="B10" s="434"/>
      <c r="C10" s="435"/>
      <c r="D10" s="435"/>
      <c r="E10" s="435"/>
      <c r="F10" s="436"/>
      <c r="I10" s="1"/>
      <c r="J10" s="1"/>
      <c r="K10" s="1"/>
      <c r="L10" s="1"/>
      <c r="Q10" s="1"/>
      <c r="R10" s="1"/>
      <c r="W10" s="1"/>
      <c r="X10" s="1"/>
      <c r="AJ10" s="1"/>
      <c r="AK10" s="1"/>
      <c r="AL10" s="1"/>
      <c r="AM10" s="1"/>
      <c r="AN10" s="1"/>
      <c r="AO10" s="1"/>
      <c r="AQ10" s="1"/>
      <c r="AR10" s="1"/>
      <c r="AZ10" s="1"/>
      <c r="BJ10" s="1"/>
      <c r="BK10" s="1"/>
      <c r="BM10" s="5"/>
      <c r="BN10" s="5"/>
    </row>
    <row r="11" spans="1:85" ht="15.75" customHeight="1" thickBot="1" x14ac:dyDescent="0.3">
      <c r="A11" s="1"/>
      <c r="B11" s="437"/>
      <c r="C11" s="438"/>
      <c r="D11" s="438"/>
      <c r="E11" s="438"/>
      <c r="F11" s="439"/>
      <c r="I11" s="1"/>
      <c r="J11" s="1"/>
      <c r="K11" s="1"/>
      <c r="L11" s="1"/>
      <c r="Q11" s="1"/>
      <c r="R11" s="1"/>
      <c r="W11" s="1"/>
      <c r="X11" s="1"/>
      <c r="AJ11" s="1"/>
      <c r="AK11" s="1"/>
      <c r="AL11" s="1"/>
      <c r="AM11" s="1"/>
      <c r="AN11" s="1"/>
      <c r="AO11" s="1"/>
      <c r="AQ11" s="1"/>
      <c r="AR11" s="1"/>
      <c r="AZ11" s="1"/>
      <c r="BJ11" s="1"/>
      <c r="BK11" s="1"/>
      <c r="BM11" s="5"/>
      <c r="BN11" s="5"/>
    </row>
    <row r="12" spans="1:85" ht="15.75" customHeight="1" thickBot="1" x14ac:dyDescent="0.3">
      <c r="A12" s="1"/>
      <c r="B12" s="100"/>
      <c r="C12" s="101"/>
      <c r="D12" s="101"/>
      <c r="E12" s="101"/>
      <c r="F12" s="102"/>
      <c r="I12" s="1"/>
      <c r="J12" s="1"/>
      <c r="K12" s="1"/>
      <c r="L12" s="1"/>
      <c r="Q12" s="1"/>
      <c r="R12" s="1"/>
      <c r="W12" s="1"/>
      <c r="X12" s="1"/>
      <c r="AJ12" s="1"/>
      <c r="AK12" s="1"/>
      <c r="AL12" s="1"/>
      <c r="AM12" s="1"/>
      <c r="AN12" s="1"/>
      <c r="AO12" s="1"/>
      <c r="AQ12" s="1"/>
      <c r="AR12" s="1"/>
      <c r="AZ12" s="1"/>
      <c r="BJ12" s="1"/>
      <c r="BK12" s="1"/>
      <c r="BM12" s="5"/>
      <c r="BN12" s="5"/>
    </row>
    <row r="13" spans="1:85" ht="15.75" customHeight="1" x14ac:dyDescent="0.25">
      <c r="A13" s="1"/>
      <c r="B13" s="440" t="s">
        <v>204</v>
      </c>
      <c r="C13" s="441"/>
      <c r="D13" s="441"/>
      <c r="E13" s="441"/>
      <c r="F13" s="442"/>
      <c r="I13" s="1"/>
      <c r="J13" s="1"/>
      <c r="K13" s="1"/>
      <c r="L13" s="1"/>
      <c r="Q13" s="1"/>
      <c r="R13" s="1"/>
      <c r="W13" s="1"/>
      <c r="X13" s="1"/>
      <c r="AJ13" s="1"/>
      <c r="AK13" s="1"/>
      <c r="AL13" s="1"/>
      <c r="AM13" s="1"/>
      <c r="AN13" s="1"/>
      <c r="AO13" s="1"/>
      <c r="AQ13" s="1"/>
      <c r="AR13" s="1"/>
      <c r="AZ13" s="1"/>
      <c r="BJ13" s="1"/>
      <c r="BK13" s="1"/>
      <c r="BM13" s="5"/>
      <c r="BN13" s="5"/>
    </row>
    <row r="14" spans="1:85" ht="15.75" customHeight="1" x14ac:dyDescent="0.25">
      <c r="A14" s="1"/>
      <c r="B14" s="443"/>
      <c r="C14" s="444"/>
      <c r="D14" s="444"/>
      <c r="E14" s="444"/>
      <c r="F14" s="445"/>
      <c r="I14" s="1"/>
      <c r="J14" s="1"/>
      <c r="K14" s="1"/>
      <c r="L14" s="1"/>
      <c r="Q14" s="1"/>
      <c r="R14" s="1"/>
      <c r="W14" s="1"/>
      <c r="X14" s="1"/>
      <c r="AJ14" s="1"/>
      <c r="AK14" s="1"/>
      <c r="AL14" s="1"/>
      <c r="AM14" s="1"/>
      <c r="AN14" s="1"/>
      <c r="AO14" s="1"/>
      <c r="AQ14" s="1"/>
      <c r="AR14" s="1"/>
      <c r="AZ14" s="1"/>
      <c r="BJ14" s="1"/>
      <c r="BK14" s="1"/>
      <c r="BM14" s="5"/>
      <c r="BN14" s="5"/>
    </row>
    <row r="15" spans="1:85" ht="15.75" customHeight="1" x14ac:dyDescent="0.25">
      <c r="A15" s="1"/>
      <c r="B15" s="443"/>
      <c r="C15" s="444"/>
      <c r="D15" s="444"/>
      <c r="E15" s="444"/>
      <c r="F15" s="445"/>
      <c r="I15" s="1"/>
      <c r="J15" s="1"/>
      <c r="K15" s="1"/>
      <c r="L15" s="1"/>
      <c r="Q15" s="1"/>
      <c r="R15" s="1"/>
      <c r="W15" s="1"/>
      <c r="X15" s="1"/>
      <c r="AJ15" s="1"/>
      <c r="AK15" s="1"/>
      <c r="AL15" s="1"/>
      <c r="AM15" s="1"/>
      <c r="AN15" s="1"/>
      <c r="AO15" s="1"/>
      <c r="AQ15" s="1"/>
      <c r="AR15" s="1"/>
      <c r="AZ15" s="1"/>
      <c r="BJ15" s="1"/>
      <c r="BK15" s="1"/>
      <c r="BM15" s="5"/>
      <c r="BN15" s="5"/>
    </row>
    <row r="16" spans="1:85" ht="15.75" customHeight="1" x14ac:dyDescent="0.25">
      <c r="A16" s="1"/>
      <c r="B16" s="443"/>
      <c r="C16" s="444"/>
      <c r="D16" s="444"/>
      <c r="E16" s="444"/>
      <c r="F16" s="445"/>
      <c r="I16" s="1"/>
      <c r="J16" s="1"/>
      <c r="K16" s="1"/>
      <c r="L16" s="1"/>
      <c r="Q16" s="1"/>
      <c r="R16" s="1"/>
      <c r="W16" s="1"/>
      <c r="X16" s="1"/>
      <c r="AJ16" s="1"/>
      <c r="AK16" s="1"/>
      <c r="AL16" s="1"/>
      <c r="AM16" s="1"/>
      <c r="AN16" s="1"/>
      <c r="AO16" s="1"/>
      <c r="AQ16" s="1"/>
      <c r="AR16" s="1"/>
      <c r="AZ16" s="1"/>
      <c r="BJ16" s="1"/>
      <c r="BK16" s="1"/>
      <c r="BM16" s="5"/>
      <c r="BN16" s="5"/>
    </row>
    <row r="17" spans="1:66" ht="15.75" customHeight="1" thickBot="1" x14ac:dyDescent="0.3">
      <c r="A17" s="1"/>
      <c r="B17" s="446"/>
      <c r="C17" s="447"/>
      <c r="D17" s="447"/>
      <c r="E17" s="447"/>
      <c r="F17" s="448"/>
      <c r="I17" s="1"/>
      <c r="J17" s="1"/>
      <c r="K17" s="1"/>
      <c r="L17" s="1"/>
      <c r="Q17" s="1"/>
      <c r="R17" s="1"/>
      <c r="W17" s="1"/>
      <c r="X17" s="1"/>
      <c r="AJ17" s="1"/>
      <c r="AK17" s="1"/>
      <c r="AL17" s="1"/>
      <c r="AM17" s="1"/>
      <c r="AN17" s="1"/>
      <c r="AO17" s="1"/>
      <c r="AQ17" s="1"/>
      <c r="AR17" s="1"/>
      <c r="AZ17" s="1"/>
      <c r="BJ17" s="1"/>
      <c r="BK17" s="1"/>
      <c r="BM17" s="5"/>
      <c r="BN17" s="5"/>
    </row>
    <row r="18" spans="1:66" ht="15.75" customHeight="1" x14ac:dyDescent="0.25">
      <c r="A18" s="1"/>
      <c r="B18" s="103"/>
      <c r="C18" s="104"/>
      <c r="D18" s="104"/>
      <c r="E18" s="104"/>
      <c r="F18" s="105"/>
      <c r="I18" s="1"/>
      <c r="J18" s="1"/>
      <c r="K18" s="1"/>
      <c r="L18" s="1"/>
      <c r="Q18" s="1"/>
      <c r="R18" s="1"/>
      <c r="W18" s="1"/>
      <c r="X18" s="1"/>
      <c r="AJ18" s="1"/>
      <c r="AK18" s="1"/>
      <c r="AL18" s="1"/>
      <c r="AM18" s="1"/>
      <c r="AN18" s="1"/>
      <c r="AO18" s="1"/>
      <c r="AQ18" s="1"/>
      <c r="AR18" s="1"/>
      <c r="AZ18" s="1"/>
      <c r="BJ18" s="1"/>
      <c r="BK18" s="1"/>
      <c r="BM18" s="5"/>
      <c r="BN18" s="5"/>
    </row>
    <row r="19" spans="1:66" ht="15.75" customHeight="1" thickBot="1" x14ac:dyDescent="0.3">
      <c r="A19" s="1"/>
      <c r="B19" s="103"/>
      <c r="C19" s="104"/>
      <c r="D19" s="104"/>
      <c r="E19" s="104"/>
      <c r="F19" s="105"/>
      <c r="I19" s="1"/>
      <c r="J19" s="1"/>
      <c r="K19" s="1"/>
      <c r="L19" s="1"/>
      <c r="Q19" s="1"/>
      <c r="R19" s="1"/>
      <c r="W19" s="1"/>
      <c r="X19" s="1"/>
      <c r="AJ19" s="1"/>
      <c r="AK19" s="1"/>
      <c r="AL19" s="1"/>
      <c r="AM19" s="1"/>
      <c r="AN19" s="1"/>
      <c r="AO19" s="1"/>
      <c r="AQ19" s="1"/>
      <c r="AR19" s="1"/>
      <c r="AZ19" s="1"/>
      <c r="BJ19" s="1"/>
      <c r="BK19" s="1"/>
      <c r="BM19" s="5"/>
      <c r="BN19" s="5"/>
    </row>
    <row r="20" spans="1:66" ht="15.75" customHeight="1" x14ac:dyDescent="0.25">
      <c r="A20" s="1"/>
      <c r="B20" s="449" t="s">
        <v>205</v>
      </c>
      <c r="C20" s="450"/>
      <c r="D20" s="450"/>
      <c r="E20" s="450"/>
      <c r="F20" s="451"/>
      <c r="I20" s="1"/>
      <c r="J20" s="1"/>
      <c r="K20" s="1"/>
      <c r="L20" s="1"/>
      <c r="Q20" s="1"/>
      <c r="R20" s="1"/>
      <c r="W20" s="1"/>
      <c r="X20" s="1"/>
      <c r="AJ20" s="1"/>
      <c r="AK20" s="1"/>
      <c r="AL20" s="1"/>
      <c r="AM20" s="1"/>
      <c r="AN20" s="1"/>
      <c r="AO20" s="1"/>
      <c r="AQ20" s="1"/>
      <c r="AR20" s="1"/>
      <c r="AZ20" s="1"/>
      <c r="BJ20" s="1"/>
      <c r="BK20" s="1"/>
      <c r="BM20" s="5"/>
      <c r="BN20" s="5"/>
    </row>
    <row r="21" spans="1:66" ht="15.75" customHeight="1" x14ac:dyDescent="0.25">
      <c r="A21" s="1"/>
      <c r="B21" s="452"/>
      <c r="C21" s="453"/>
      <c r="D21" s="453"/>
      <c r="E21" s="453"/>
      <c r="F21" s="454"/>
      <c r="I21" s="1"/>
      <c r="J21" s="1"/>
      <c r="K21" s="1"/>
      <c r="L21" s="1"/>
      <c r="Q21" s="1"/>
      <c r="R21" s="1"/>
      <c r="W21" s="1"/>
      <c r="X21" s="1"/>
      <c r="AJ21" s="1"/>
      <c r="AK21" s="1"/>
      <c r="AL21" s="1"/>
      <c r="AM21" s="1"/>
      <c r="AN21" s="1"/>
      <c r="AO21" s="1"/>
      <c r="AQ21" s="1"/>
      <c r="AR21" s="1"/>
      <c r="AZ21" s="1"/>
      <c r="BJ21" s="1"/>
      <c r="BK21" s="1"/>
      <c r="BM21" s="5"/>
      <c r="BN21" s="5"/>
    </row>
    <row r="22" spans="1:66" ht="15.75" customHeight="1" x14ac:dyDescent="0.25">
      <c r="A22" s="1"/>
      <c r="B22" s="452"/>
      <c r="C22" s="453"/>
      <c r="D22" s="453"/>
      <c r="E22" s="453"/>
      <c r="F22" s="454"/>
      <c r="I22" s="1"/>
      <c r="J22" s="1"/>
      <c r="K22" s="1"/>
      <c r="L22" s="1"/>
      <c r="Q22" s="1"/>
      <c r="R22" s="1"/>
      <c r="W22" s="1"/>
      <c r="X22" s="1"/>
      <c r="AJ22" s="1"/>
      <c r="AK22" s="1"/>
      <c r="AL22" s="1"/>
      <c r="AM22" s="1"/>
      <c r="AN22" s="1"/>
      <c r="AO22" s="1"/>
      <c r="AQ22" s="1"/>
      <c r="AR22" s="1"/>
      <c r="AZ22" s="1"/>
      <c r="BJ22" s="1"/>
      <c r="BK22" s="1"/>
      <c r="BM22" s="5"/>
      <c r="BN22" s="5"/>
    </row>
    <row r="23" spans="1:66" ht="15.75" customHeight="1" x14ac:dyDescent="0.25">
      <c r="A23" s="1"/>
      <c r="B23" s="452"/>
      <c r="C23" s="453"/>
      <c r="D23" s="453"/>
      <c r="E23" s="453"/>
      <c r="F23" s="454"/>
      <c r="I23" s="1"/>
      <c r="J23" s="1"/>
      <c r="K23" s="1"/>
      <c r="L23" s="1"/>
      <c r="Q23" s="1"/>
      <c r="R23" s="1"/>
      <c r="W23" s="1"/>
      <c r="X23" s="1"/>
      <c r="AJ23" s="1"/>
      <c r="AK23" s="1"/>
      <c r="AL23" s="1"/>
      <c r="AM23" s="1"/>
      <c r="AN23" s="1"/>
      <c r="AO23" s="1"/>
      <c r="AQ23" s="1"/>
      <c r="AR23" s="1"/>
      <c r="AZ23" s="1"/>
      <c r="BJ23" s="1"/>
      <c r="BK23" s="1"/>
      <c r="BM23" s="5"/>
      <c r="BN23" s="5"/>
    </row>
    <row r="24" spans="1:66" ht="15.75" customHeight="1" thickBot="1" x14ac:dyDescent="0.3">
      <c r="A24" s="1"/>
      <c r="B24" s="455"/>
      <c r="C24" s="456"/>
      <c r="D24" s="456"/>
      <c r="E24" s="456"/>
      <c r="F24" s="457"/>
      <c r="I24" s="1"/>
      <c r="J24" s="1"/>
      <c r="K24" s="1"/>
      <c r="L24" s="1"/>
      <c r="Q24" s="1"/>
      <c r="R24" s="1"/>
      <c r="W24" s="1"/>
      <c r="X24" s="1"/>
      <c r="AJ24" s="1"/>
      <c r="AK24" s="1"/>
      <c r="AL24" s="1"/>
      <c r="AM24" s="1"/>
      <c r="AN24" s="1"/>
      <c r="AO24" s="1"/>
      <c r="AQ24" s="1"/>
      <c r="AR24" s="1"/>
      <c r="AZ24" s="1"/>
      <c r="BJ24" s="1"/>
      <c r="BK24" s="1"/>
      <c r="BM24" s="5"/>
      <c r="BN24" s="5"/>
    </row>
    <row r="25" spans="1:66" ht="15.75" customHeight="1" x14ac:dyDescent="0.25">
      <c r="A25" s="1"/>
      <c r="B25" s="1"/>
      <c r="C25" s="2"/>
      <c r="E25" s="1"/>
      <c r="I25" s="1"/>
      <c r="J25" s="1"/>
      <c r="K25" s="1"/>
      <c r="L25" s="1"/>
      <c r="Q25" s="1"/>
      <c r="R25" s="1"/>
      <c r="W25" s="1"/>
      <c r="X25" s="1"/>
      <c r="AJ25" s="1"/>
      <c r="AK25" s="1"/>
      <c r="AL25" s="1"/>
      <c r="AM25" s="1"/>
      <c r="AN25" s="1"/>
      <c r="AO25" s="1"/>
      <c r="AQ25" s="1"/>
      <c r="AR25" s="1"/>
      <c r="AZ25" s="1"/>
      <c r="BJ25" s="1"/>
      <c r="BK25" s="1"/>
      <c r="BM25" s="5"/>
      <c r="BN25" s="5"/>
    </row>
    <row r="26" spans="1:66" ht="15.75" customHeight="1" x14ac:dyDescent="0.25">
      <c r="A26" s="1"/>
      <c r="B26" s="1"/>
      <c r="C26" s="2"/>
      <c r="E26" s="1"/>
      <c r="I26" s="1"/>
      <c r="J26" s="1"/>
      <c r="K26" s="1"/>
      <c r="L26" s="1"/>
      <c r="Q26" s="1"/>
      <c r="R26" s="1"/>
      <c r="W26" s="1"/>
      <c r="X26" s="1"/>
      <c r="AJ26" s="1"/>
      <c r="AK26" s="1"/>
      <c r="AL26" s="1"/>
      <c r="AM26" s="1"/>
      <c r="AN26" s="1"/>
      <c r="AO26" s="1"/>
      <c r="AQ26" s="1"/>
      <c r="AR26" s="1"/>
      <c r="AZ26" s="1"/>
      <c r="BJ26" s="1"/>
      <c r="BK26" s="1"/>
      <c r="BM26" s="5"/>
      <c r="BN26" s="5"/>
    </row>
    <row r="27" spans="1:66" ht="15.75" customHeight="1" x14ac:dyDescent="0.25">
      <c r="A27" s="1"/>
      <c r="B27" s="1"/>
      <c r="C27" s="2"/>
      <c r="E27" s="1"/>
      <c r="I27" s="1"/>
      <c r="J27" s="1"/>
      <c r="K27" s="1"/>
      <c r="L27" s="1"/>
      <c r="Q27" s="1"/>
      <c r="R27" s="1"/>
      <c r="W27" s="1"/>
      <c r="X27" s="1"/>
      <c r="AJ27" s="1"/>
      <c r="AK27" s="1"/>
      <c r="AL27" s="1"/>
      <c r="AM27" s="1"/>
      <c r="AN27" s="1"/>
      <c r="AO27" s="1"/>
      <c r="AQ27" s="1"/>
      <c r="AR27" s="1"/>
      <c r="AZ27" s="1"/>
      <c r="BJ27" s="1"/>
      <c r="BK27" s="1"/>
      <c r="BM27" s="5"/>
      <c r="BN27" s="5"/>
    </row>
    <row r="28" spans="1:66" ht="15.75" customHeight="1" x14ac:dyDescent="0.25">
      <c r="A28" s="1"/>
      <c r="B28" s="1"/>
      <c r="C28" s="2"/>
      <c r="E28" s="1"/>
      <c r="I28" s="1"/>
      <c r="J28" s="1"/>
      <c r="K28" s="1"/>
      <c r="L28" s="1"/>
      <c r="Q28" s="1"/>
      <c r="R28" s="1"/>
      <c r="W28" s="1"/>
      <c r="X28" s="1"/>
      <c r="AJ28" s="1"/>
      <c r="AK28" s="1"/>
      <c r="AL28" s="1"/>
      <c r="AM28" s="1"/>
      <c r="AN28" s="1"/>
      <c r="AO28" s="1"/>
      <c r="AQ28" s="1"/>
      <c r="AR28" s="1"/>
      <c r="AZ28" s="1"/>
      <c r="BJ28" s="1"/>
      <c r="BK28" s="1"/>
      <c r="BM28" s="5"/>
      <c r="BN28" s="5"/>
    </row>
    <row r="29" spans="1:66" ht="15.75" customHeight="1" x14ac:dyDescent="0.25">
      <c r="A29" s="1"/>
      <c r="B29" s="1"/>
      <c r="C29" s="2"/>
      <c r="E29" s="1"/>
      <c r="I29" s="1"/>
      <c r="J29" s="1"/>
      <c r="K29" s="1"/>
      <c r="L29" s="1"/>
      <c r="Q29" s="1"/>
      <c r="R29" s="1"/>
      <c r="W29" s="1"/>
      <c r="X29" s="1"/>
      <c r="AJ29" s="1"/>
      <c r="AK29" s="1"/>
      <c r="AL29" s="1"/>
      <c r="AM29" s="1"/>
      <c r="AN29" s="1"/>
      <c r="AO29" s="1"/>
      <c r="AQ29" s="1"/>
      <c r="AR29" s="1"/>
      <c r="AZ29" s="1"/>
      <c r="BJ29" s="1"/>
      <c r="BK29" s="1"/>
      <c r="BM29" s="5"/>
      <c r="BN29" s="5"/>
    </row>
    <row r="30" spans="1:66" ht="15.75" customHeight="1" x14ac:dyDescent="0.25">
      <c r="A30" s="1"/>
      <c r="B30" s="1"/>
      <c r="C30" s="2"/>
      <c r="E30" s="1"/>
      <c r="I30" s="1"/>
      <c r="J30" s="1"/>
      <c r="K30" s="1"/>
      <c r="L30" s="1"/>
      <c r="Q30" s="1"/>
      <c r="R30" s="1"/>
      <c r="W30" s="1"/>
      <c r="X30" s="1"/>
      <c r="AJ30" s="1"/>
      <c r="AK30" s="1"/>
      <c r="AL30" s="1"/>
      <c r="AM30" s="1"/>
      <c r="AN30" s="1"/>
      <c r="AO30" s="1"/>
      <c r="AQ30" s="1"/>
      <c r="AR30" s="1"/>
      <c r="AZ30" s="1"/>
      <c r="BJ30" s="1"/>
      <c r="BK30" s="1"/>
      <c r="BM30" s="5"/>
      <c r="BN30" s="5"/>
    </row>
    <row r="31" spans="1:66" ht="15.75" customHeight="1" x14ac:dyDescent="0.25">
      <c r="A31" s="1"/>
      <c r="B31" s="1"/>
      <c r="C31" s="2"/>
      <c r="E31" s="1"/>
      <c r="I31" s="1"/>
      <c r="J31" s="1"/>
      <c r="K31" s="1"/>
      <c r="L31" s="1"/>
      <c r="Q31" s="1"/>
      <c r="R31" s="1"/>
      <c r="W31" s="1"/>
      <c r="X31" s="1"/>
      <c r="AJ31" s="1"/>
      <c r="AK31" s="1"/>
      <c r="AL31" s="1"/>
      <c r="AM31" s="1"/>
      <c r="AN31" s="1"/>
      <c r="AO31" s="1"/>
      <c r="AQ31" s="1"/>
      <c r="AR31" s="1"/>
      <c r="AZ31" s="1"/>
      <c r="BJ31" s="1"/>
      <c r="BK31" s="1"/>
      <c r="BM31" s="5"/>
      <c r="BN31" s="5"/>
    </row>
    <row r="32" spans="1:66" ht="15.75" customHeight="1" x14ac:dyDescent="0.25">
      <c r="A32" s="1"/>
      <c r="B32" s="1"/>
      <c r="C32" s="2"/>
      <c r="E32" s="1"/>
      <c r="I32" s="1"/>
      <c r="J32" s="1"/>
      <c r="K32" s="1"/>
      <c r="L32" s="1"/>
      <c r="Q32" s="1"/>
      <c r="R32" s="1"/>
      <c r="W32" s="1"/>
      <c r="X32" s="1"/>
      <c r="AJ32" s="1"/>
      <c r="AK32" s="1"/>
      <c r="AL32" s="1"/>
      <c r="AM32" s="1"/>
      <c r="AN32" s="1"/>
      <c r="AO32" s="1"/>
      <c r="AQ32" s="1"/>
      <c r="AR32" s="1"/>
      <c r="AZ32" s="1"/>
      <c r="BJ32" s="1"/>
      <c r="BK32" s="1"/>
      <c r="BM32" s="5"/>
      <c r="BN32" s="5"/>
    </row>
    <row r="33" spans="1:66" ht="15.75" customHeight="1" x14ac:dyDescent="0.25">
      <c r="A33" s="1"/>
      <c r="B33" s="1"/>
      <c r="C33" s="2"/>
      <c r="E33" s="1"/>
      <c r="I33" s="1"/>
      <c r="J33" s="1"/>
      <c r="K33" s="1"/>
      <c r="L33" s="1"/>
      <c r="Q33" s="1"/>
      <c r="R33" s="1"/>
      <c r="W33" s="1"/>
      <c r="X33" s="1"/>
      <c r="AJ33" s="1"/>
      <c r="AK33" s="1"/>
      <c r="AL33" s="1"/>
      <c r="AM33" s="1"/>
      <c r="AN33" s="1"/>
      <c r="AO33" s="1"/>
      <c r="AQ33" s="1"/>
      <c r="AR33" s="1"/>
      <c r="AZ33" s="1"/>
      <c r="BJ33" s="1"/>
      <c r="BK33" s="1"/>
      <c r="BM33" s="5"/>
      <c r="BN33" s="5"/>
    </row>
    <row r="34" spans="1:66" ht="15.75" customHeight="1" x14ac:dyDescent="0.25">
      <c r="A34" s="1"/>
      <c r="B34" s="1"/>
      <c r="C34" s="2"/>
      <c r="E34" s="1"/>
      <c r="I34" s="1"/>
      <c r="J34" s="1"/>
      <c r="K34" s="1"/>
      <c r="L34" s="1"/>
      <c r="Q34" s="1"/>
      <c r="R34" s="1"/>
      <c r="W34" s="1"/>
      <c r="X34" s="1"/>
      <c r="AJ34" s="1"/>
      <c r="AK34" s="1"/>
      <c r="AL34" s="1"/>
      <c r="AM34" s="1"/>
      <c r="AN34" s="1"/>
      <c r="AO34" s="1"/>
      <c r="AQ34" s="1"/>
      <c r="AR34" s="1"/>
      <c r="AZ34" s="1"/>
      <c r="BJ34" s="1"/>
      <c r="BK34" s="1"/>
      <c r="BM34" s="5"/>
      <c r="BN34" s="5"/>
    </row>
    <row r="35" spans="1:66" ht="15.75" customHeight="1" x14ac:dyDescent="0.25">
      <c r="A35" s="1"/>
      <c r="B35" s="1"/>
      <c r="C35" s="2"/>
      <c r="E35" s="1"/>
      <c r="I35" s="1"/>
      <c r="J35" s="1"/>
      <c r="K35" s="1"/>
      <c r="L35" s="1"/>
      <c r="Q35" s="1"/>
      <c r="R35" s="1"/>
      <c r="W35" s="1"/>
      <c r="X35" s="1"/>
      <c r="AJ35" s="1"/>
      <c r="AK35" s="1"/>
      <c r="AL35" s="1"/>
      <c r="AM35" s="1"/>
      <c r="AN35" s="1"/>
      <c r="AO35" s="1"/>
      <c r="AQ35" s="1"/>
      <c r="AR35" s="1"/>
      <c r="AZ35" s="1"/>
      <c r="BJ35" s="1"/>
      <c r="BK35" s="1"/>
      <c r="BM35" s="5"/>
      <c r="BN35" s="5"/>
    </row>
    <row r="36" spans="1:66" ht="15.75" customHeight="1" x14ac:dyDescent="0.25">
      <c r="A36" s="1"/>
      <c r="B36" s="1"/>
      <c r="C36" s="2"/>
      <c r="E36" s="1"/>
      <c r="I36" s="1"/>
      <c r="J36" s="1"/>
      <c r="K36" s="1"/>
      <c r="L36" s="1"/>
      <c r="Q36" s="1"/>
      <c r="R36" s="1"/>
      <c r="W36" s="1"/>
      <c r="X36" s="1"/>
      <c r="AJ36" s="1"/>
      <c r="AK36" s="1"/>
      <c r="AL36" s="1"/>
      <c r="AM36" s="1"/>
      <c r="AN36" s="1"/>
      <c r="AO36" s="1"/>
      <c r="AQ36" s="1"/>
      <c r="AR36" s="1"/>
      <c r="AZ36" s="1"/>
      <c r="BJ36" s="1"/>
      <c r="BK36" s="1"/>
      <c r="BM36" s="5"/>
      <c r="BN36" s="5"/>
    </row>
    <row r="37" spans="1:66" ht="15.75" customHeight="1" x14ac:dyDescent="0.25">
      <c r="A37" s="1"/>
      <c r="B37" s="1"/>
      <c r="C37" s="2"/>
      <c r="E37" s="1"/>
      <c r="I37" s="1"/>
      <c r="J37" s="1"/>
      <c r="K37" s="1"/>
      <c r="L37" s="1"/>
      <c r="Q37" s="1"/>
      <c r="R37" s="1"/>
      <c r="W37" s="1"/>
      <c r="X37" s="1"/>
      <c r="AJ37" s="1"/>
      <c r="AK37" s="1"/>
      <c r="AL37" s="1"/>
      <c r="AM37" s="1"/>
      <c r="AN37" s="1"/>
      <c r="AO37" s="1"/>
      <c r="AQ37" s="1"/>
      <c r="AR37" s="1"/>
      <c r="AZ37" s="1"/>
      <c r="BJ37" s="1"/>
      <c r="BK37" s="1"/>
      <c r="BM37" s="5"/>
      <c r="BN37" s="5"/>
    </row>
    <row r="38" spans="1:66" ht="15.75" customHeight="1" x14ac:dyDescent="0.25">
      <c r="A38" s="1"/>
      <c r="B38" s="1"/>
      <c r="C38" s="2"/>
      <c r="E38" s="1"/>
      <c r="I38" s="1"/>
      <c r="J38" s="1"/>
      <c r="K38" s="1"/>
      <c r="L38" s="1"/>
      <c r="Q38" s="1"/>
      <c r="R38" s="1"/>
      <c r="W38" s="1"/>
      <c r="X38" s="1"/>
      <c r="AJ38" s="1"/>
      <c r="AK38" s="1"/>
      <c r="AL38" s="1"/>
      <c r="AM38" s="1"/>
      <c r="AN38" s="1"/>
      <c r="AO38" s="1"/>
      <c r="AQ38" s="1"/>
      <c r="AR38" s="1"/>
      <c r="AZ38" s="1"/>
      <c r="BJ38" s="1"/>
      <c r="BK38" s="1"/>
      <c r="BM38" s="5"/>
      <c r="BN38" s="5"/>
    </row>
    <row r="39" spans="1:66" ht="15.75" customHeight="1" x14ac:dyDescent="0.25">
      <c r="A39" s="1"/>
      <c r="B39" s="1"/>
      <c r="C39" s="2"/>
      <c r="E39" s="1"/>
      <c r="I39" s="1"/>
      <c r="J39" s="1"/>
      <c r="K39" s="1"/>
      <c r="L39" s="1"/>
      <c r="Q39" s="1"/>
      <c r="R39" s="1"/>
      <c r="W39" s="1"/>
      <c r="X39" s="1"/>
      <c r="AJ39" s="1"/>
      <c r="AK39" s="1"/>
      <c r="AL39" s="1"/>
      <c r="AM39" s="1"/>
      <c r="AN39" s="1"/>
      <c r="AO39" s="1"/>
      <c r="AQ39" s="1"/>
      <c r="AR39" s="1"/>
      <c r="AZ39" s="1"/>
      <c r="BJ39" s="1"/>
      <c r="BK39" s="1"/>
      <c r="BM39" s="5"/>
      <c r="BN39" s="5"/>
    </row>
    <row r="40" spans="1:66" ht="15.75" customHeight="1" x14ac:dyDescent="0.25">
      <c r="A40" s="1"/>
      <c r="B40" s="1"/>
      <c r="C40" s="2"/>
      <c r="E40" s="1"/>
      <c r="I40" s="1"/>
      <c r="J40" s="1"/>
      <c r="K40" s="1"/>
      <c r="L40" s="1"/>
      <c r="Q40" s="1"/>
      <c r="R40" s="1"/>
      <c r="W40" s="1"/>
      <c r="X40" s="1"/>
      <c r="AJ40" s="1"/>
      <c r="AK40" s="1"/>
      <c r="AL40" s="1"/>
      <c r="AM40" s="1"/>
      <c r="AN40" s="1"/>
      <c r="AO40" s="1"/>
      <c r="AQ40" s="1"/>
      <c r="AR40" s="1"/>
      <c r="AZ40" s="1"/>
      <c r="BJ40" s="1"/>
      <c r="BK40" s="1"/>
      <c r="BM40" s="5"/>
      <c r="BN40" s="5"/>
    </row>
    <row r="41" spans="1:66" ht="15.75" customHeight="1" x14ac:dyDescent="0.25">
      <c r="A41" s="1"/>
      <c r="B41" s="1"/>
      <c r="C41" s="2"/>
      <c r="E41" s="1"/>
      <c r="I41" s="1"/>
      <c r="J41" s="1"/>
      <c r="K41" s="1"/>
      <c r="L41" s="1"/>
      <c r="Q41" s="1"/>
      <c r="R41" s="1"/>
      <c r="W41" s="1"/>
      <c r="X41" s="1"/>
      <c r="AJ41" s="1"/>
      <c r="AK41" s="1"/>
      <c r="AL41" s="1"/>
      <c r="AM41" s="1"/>
      <c r="AN41" s="1"/>
      <c r="AO41" s="1"/>
      <c r="AQ41" s="1"/>
      <c r="AR41" s="1"/>
      <c r="AZ41" s="1"/>
      <c r="BJ41" s="1"/>
      <c r="BK41" s="1"/>
      <c r="BM41" s="5"/>
      <c r="BN41" s="5"/>
    </row>
    <row r="42" spans="1:66" ht="15.75" customHeight="1" x14ac:dyDescent="0.25">
      <c r="A42" s="1"/>
      <c r="B42" s="1"/>
      <c r="C42" s="2"/>
      <c r="E42" s="1"/>
      <c r="I42" s="1"/>
      <c r="J42" s="1"/>
      <c r="K42" s="1"/>
      <c r="L42" s="1"/>
      <c r="Q42" s="1"/>
      <c r="R42" s="1"/>
      <c r="W42" s="1"/>
      <c r="X42" s="1"/>
      <c r="AJ42" s="1"/>
      <c r="AK42" s="1"/>
      <c r="AL42" s="1"/>
      <c r="AM42" s="1"/>
      <c r="AN42" s="1"/>
      <c r="AO42" s="1"/>
      <c r="AQ42" s="1"/>
      <c r="AR42" s="1"/>
      <c r="AZ42" s="1"/>
      <c r="BJ42" s="1"/>
      <c r="BK42" s="1"/>
      <c r="BM42" s="5"/>
      <c r="BN42" s="5"/>
    </row>
    <row r="43" spans="1:66" ht="15.75" customHeight="1" x14ac:dyDescent="0.25">
      <c r="A43" s="1"/>
      <c r="B43" s="1"/>
      <c r="C43" s="2"/>
      <c r="E43" s="1"/>
      <c r="I43" s="1"/>
      <c r="J43" s="1"/>
      <c r="K43" s="1"/>
      <c r="L43" s="1"/>
      <c r="Q43" s="1"/>
      <c r="R43" s="1"/>
      <c r="W43" s="1"/>
      <c r="X43" s="1"/>
      <c r="AJ43" s="1"/>
      <c r="AK43" s="1"/>
      <c r="AL43" s="1"/>
      <c r="AM43" s="1"/>
      <c r="AN43" s="1"/>
      <c r="AO43" s="1"/>
      <c r="AQ43" s="1"/>
      <c r="AR43" s="1"/>
      <c r="AZ43" s="1"/>
      <c r="BJ43" s="1"/>
      <c r="BK43" s="1"/>
      <c r="BM43" s="5"/>
      <c r="BN43" s="5"/>
    </row>
    <row r="44" spans="1:66" ht="15.75" customHeight="1" x14ac:dyDescent="0.25">
      <c r="A44" s="1"/>
      <c r="B44" s="1"/>
      <c r="C44" s="2"/>
      <c r="E44" s="1"/>
      <c r="I44" s="1"/>
      <c r="J44" s="1"/>
      <c r="K44" s="1"/>
      <c r="L44" s="1"/>
      <c r="Q44" s="1"/>
      <c r="R44" s="1"/>
      <c r="W44" s="1"/>
      <c r="X44" s="1"/>
      <c r="AJ44" s="1"/>
      <c r="AK44" s="1"/>
      <c r="AL44" s="1"/>
      <c r="AM44" s="1"/>
      <c r="AN44" s="1"/>
      <c r="AO44" s="1"/>
      <c r="AQ44" s="1"/>
      <c r="AR44" s="1"/>
      <c r="AZ44" s="1"/>
      <c r="BJ44" s="1"/>
      <c r="BK44" s="1"/>
      <c r="BM44" s="5"/>
      <c r="BN44" s="5"/>
    </row>
    <row r="45" spans="1:66" ht="15.75" customHeight="1" x14ac:dyDescent="0.25">
      <c r="A45" s="1"/>
      <c r="B45" s="1"/>
      <c r="C45" s="2"/>
      <c r="E45" s="1"/>
      <c r="I45" s="1"/>
      <c r="J45" s="1"/>
      <c r="K45" s="1"/>
      <c r="L45" s="1"/>
      <c r="Q45" s="1"/>
      <c r="R45" s="1"/>
      <c r="W45" s="1"/>
      <c r="X45" s="1"/>
      <c r="AJ45" s="1"/>
      <c r="AK45" s="1"/>
      <c r="AL45" s="1"/>
      <c r="AM45" s="1"/>
      <c r="AN45" s="1"/>
      <c r="AO45" s="1"/>
      <c r="AQ45" s="1"/>
      <c r="AR45" s="1"/>
      <c r="AZ45" s="1"/>
      <c r="BJ45" s="1"/>
      <c r="BK45" s="1"/>
      <c r="BM45" s="5"/>
      <c r="BN45" s="5"/>
    </row>
    <row r="46" spans="1:66" ht="15.75" customHeight="1" x14ac:dyDescent="0.25">
      <c r="A46" s="1"/>
      <c r="B46" s="1"/>
      <c r="C46" s="2"/>
      <c r="E46" s="1"/>
      <c r="I46" s="1"/>
      <c r="J46" s="1"/>
      <c r="K46" s="1"/>
      <c r="L46" s="1"/>
      <c r="Q46" s="1"/>
      <c r="R46" s="1"/>
      <c r="W46" s="1"/>
      <c r="X46" s="1"/>
      <c r="AJ46" s="1"/>
      <c r="AK46" s="1"/>
      <c r="AL46" s="1"/>
      <c r="AM46" s="1"/>
      <c r="AN46" s="1"/>
      <c r="AO46" s="1"/>
      <c r="AQ46" s="1"/>
      <c r="AR46" s="1"/>
      <c r="AZ46" s="1"/>
      <c r="BJ46" s="1"/>
      <c r="BK46" s="1"/>
      <c r="BM46" s="5"/>
      <c r="BN46" s="5"/>
    </row>
    <row r="47" spans="1:66" ht="15.75" customHeight="1" x14ac:dyDescent="0.25">
      <c r="A47" s="1"/>
      <c r="B47" s="1"/>
      <c r="C47" s="2"/>
      <c r="E47" s="1"/>
      <c r="I47" s="1"/>
      <c r="J47" s="1"/>
      <c r="K47" s="1"/>
      <c r="L47" s="1"/>
      <c r="Q47" s="1"/>
      <c r="R47" s="1"/>
      <c r="W47" s="1"/>
      <c r="X47" s="1"/>
      <c r="AJ47" s="1"/>
      <c r="AK47" s="1"/>
      <c r="AL47" s="1"/>
      <c r="AM47" s="1"/>
      <c r="AN47" s="1"/>
      <c r="AO47" s="1"/>
      <c r="AQ47" s="1"/>
      <c r="AR47" s="1"/>
      <c r="AZ47" s="1"/>
      <c r="BJ47" s="1"/>
      <c r="BK47" s="1"/>
      <c r="BM47" s="5"/>
      <c r="BN47" s="5"/>
    </row>
    <row r="48" spans="1:66" ht="15.75" customHeight="1" x14ac:dyDescent="0.25">
      <c r="A48" s="1"/>
      <c r="B48" s="1"/>
      <c r="C48" s="2"/>
      <c r="E48" s="1"/>
      <c r="I48" s="1"/>
      <c r="J48" s="1"/>
      <c r="K48" s="1"/>
      <c r="L48" s="1"/>
      <c r="Q48" s="1"/>
      <c r="R48" s="1"/>
      <c r="W48" s="1"/>
      <c r="X48" s="1"/>
      <c r="AJ48" s="1"/>
      <c r="AK48" s="1"/>
      <c r="AL48" s="1"/>
      <c r="AM48" s="1"/>
      <c r="AN48" s="1"/>
      <c r="AO48" s="1"/>
      <c r="AQ48" s="1"/>
      <c r="AR48" s="1"/>
      <c r="AZ48" s="1"/>
      <c r="BJ48" s="1"/>
      <c r="BK48" s="1"/>
      <c r="BM48" s="5"/>
      <c r="BN48" s="5"/>
    </row>
    <row r="49" spans="1:66" ht="15.75" customHeight="1" x14ac:dyDescent="0.25">
      <c r="A49" s="1"/>
      <c r="B49" s="1"/>
      <c r="C49" s="2"/>
      <c r="E49" s="1"/>
      <c r="I49" s="1"/>
      <c r="J49" s="1"/>
      <c r="K49" s="1"/>
      <c r="L49" s="1"/>
      <c r="Q49" s="1"/>
      <c r="R49" s="1"/>
      <c r="W49" s="1"/>
      <c r="X49" s="1"/>
      <c r="AJ49" s="1"/>
      <c r="AK49" s="1"/>
      <c r="AL49" s="1"/>
      <c r="AM49" s="1"/>
      <c r="AN49" s="1"/>
      <c r="AO49" s="1"/>
      <c r="AQ49" s="1"/>
      <c r="AR49" s="1"/>
      <c r="AZ49" s="1"/>
      <c r="BJ49" s="1"/>
      <c r="BK49" s="1"/>
      <c r="BM49" s="5"/>
      <c r="BN49" s="5"/>
    </row>
    <row r="50" spans="1:66" ht="15.75" customHeight="1" x14ac:dyDescent="0.25">
      <c r="A50" s="1"/>
      <c r="B50" s="1"/>
      <c r="C50" s="2"/>
      <c r="E50" s="1"/>
      <c r="I50" s="1"/>
      <c r="J50" s="1"/>
      <c r="K50" s="1"/>
      <c r="L50" s="1"/>
      <c r="Q50" s="1"/>
      <c r="R50" s="1"/>
      <c r="W50" s="1"/>
      <c r="X50" s="1"/>
      <c r="AJ50" s="1"/>
      <c r="AK50" s="1"/>
      <c r="AL50" s="1"/>
      <c r="AM50" s="1"/>
      <c r="AN50" s="1"/>
      <c r="AO50" s="1"/>
      <c r="AQ50" s="1"/>
      <c r="AR50" s="1"/>
      <c r="AZ50" s="1"/>
      <c r="BJ50" s="1"/>
      <c r="BK50" s="1"/>
      <c r="BM50" s="5"/>
      <c r="BN50" s="5"/>
    </row>
    <row r="51" spans="1:66" ht="15.75" customHeight="1" x14ac:dyDescent="0.25">
      <c r="A51" s="1"/>
      <c r="B51" s="1"/>
      <c r="C51" s="2"/>
      <c r="E51" s="1"/>
      <c r="I51" s="1"/>
      <c r="J51" s="1"/>
      <c r="K51" s="1"/>
      <c r="L51" s="1"/>
      <c r="Q51" s="1"/>
      <c r="R51" s="1"/>
      <c r="W51" s="1"/>
      <c r="X51" s="1"/>
      <c r="AJ51" s="1"/>
      <c r="AK51" s="1"/>
      <c r="AL51" s="1"/>
      <c r="AM51" s="1"/>
      <c r="AN51" s="1"/>
      <c r="AO51" s="1"/>
      <c r="AQ51" s="1"/>
      <c r="AR51" s="1"/>
      <c r="AZ51" s="1"/>
      <c r="BJ51" s="1"/>
      <c r="BK51" s="1"/>
      <c r="BM51" s="5"/>
      <c r="BN51" s="5"/>
    </row>
    <row r="52" spans="1:66" ht="15.75" customHeight="1" x14ac:dyDescent="0.25">
      <c r="A52" s="1"/>
      <c r="B52" s="1"/>
      <c r="C52" s="2"/>
      <c r="E52" s="1"/>
      <c r="I52" s="1"/>
      <c r="J52" s="1"/>
      <c r="K52" s="1"/>
      <c r="L52" s="1"/>
      <c r="Q52" s="1"/>
      <c r="R52" s="1"/>
      <c r="W52" s="1"/>
      <c r="X52" s="1"/>
      <c r="AJ52" s="1"/>
      <c r="AK52" s="1"/>
      <c r="AL52" s="1"/>
      <c r="AM52" s="1"/>
      <c r="AN52" s="1"/>
      <c r="AO52" s="1"/>
      <c r="AQ52" s="1"/>
      <c r="AR52" s="1"/>
      <c r="AZ52" s="1"/>
      <c r="BJ52" s="1"/>
      <c r="BK52" s="1"/>
      <c r="BM52" s="5"/>
      <c r="BN52" s="5"/>
    </row>
    <row r="53" spans="1:66" ht="15.75" customHeight="1" x14ac:dyDescent="0.25">
      <c r="A53" s="1"/>
      <c r="B53" s="1"/>
      <c r="C53" s="2"/>
      <c r="E53" s="1"/>
      <c r="I53" s="1"/>
      <c r="J53" s="1"/>
      <c r="K53" s="1"/>
      <c r="L53" s="1"/>
      <c r="Q53" s="1"/>
      <c r="R53" s="1"/>
      <c r="W53" s="1"/>
      <c r="X53" s="1"/>
      <c r="AJ53" s="1"/>
      <c r="AK53" s="1"/>
      <c r="AL53" s="1"/>
      <c r="AM53" s="1"/>
      <c r="AN53" s="1"/>
      <c r="AO53" s="1"/>
      <c r="AQ53" s="1"/>
      <c r="AR53" s="1"/>
      <c r="AZ53" s="1"/>
      <c r="BJ53" s="1"/>
      <c r="BK53" s="1"/>
      <c r="BM53" s="5"/>
      <c r="BN53" s="5"/>
    </row>
    <row r="54" spans="1:66" ht="15.75" customHeight="1" x14ac:dyDescent="0.25">
      <c r="A54" s="1"/>
      <c r="B54" s="1"/>
      <c r="C54" s="2"/>
      <c r="E54" s="1"/>
      <c r="I54" s="1"/>
      <c r="J54" s="1"/>
      <c r="K54" s="1"/>
      <c r="L54" s="1"/>
      <c r="Q54" s="1"/>
      <c r="R54" s="1"/>
      <c r="W54" s="1"/>
      <c r="X54" s="1"/>
      <c r="AJ54" s="1"/>
      <c r="AK54" s="1"/>
      <c r="AL54" s="1"/>
      <c r="AM54" s="1"/>
      <c r="AN54" s="1"/>
      <c r="AO54" s="1"/>
      <c r="AQ54" s="1"/>
      <c r="AR54" s="1"/>
      <c r="AZ54" s="1"/>
      <c r="BJ54" s="1"/>
      <c r="BK54" s="1"/>
      <c r="BM54" s="5"/>
      <c r="BN54" s="5"/>
    </row>
    <row r="55" spans="1:66" ht="15.75" customHeight="1" x14ac:dyDescent="0.25">
      <c r="A55" s="1"/>
      <c r="B55" s="1"/>
      <c r="C55" s="2"/>
      <c r="E55" s="1"/>
      <c r="I55" s="1"/>
      <c r="J55" s="1"/>
      <c r="K55" s="1"/>
      <c r="L55" s="1"/>
      <c r="Q55" s="1"/>
      <c r="R55" s="1"/>
      <c r="W55" s="1"/>
      <c r="X55" s="1"/>
      <c r="AJ55" s="1"/>
      <c r="AK55" s="1"/>
      <c r="AL55" s="1"/>
      <c r="AM55" s="1"/>
      <c r="AN55" s="1"/>
      <c r="AO55" s="1"/>
      <c r="AQ55" s="1"/>
      <c r="AR55" s="1"/>
      <c r="AZ55" s="1"/>
      <c r="BJ55" s="1"/>
      <c r="BK55" s="1"/>
      <c r="BM55" s="5"/>
      <c r="BN55" s="5"/>
    </row>
    <row r="56" spans="1:66" ht="15.75" customHeight="1" x14ac:dyDescent="0.25">
      <c r="A56" s="1"/>
      <c r="B56" s="1"/>
      <c r="C56" s="2"/>
      <c r="E56" s="1"/>
      <c r="I56" s="1"/>
      <c r="J56" s="1"/>
      <c r="K56" s="1"/>
      <c r="L56" s="1"/>
      <c r="Q56" s="1"/>
      <c r="R56" s="1"/>
      <c r="W56" s="1"/>
      <c r="X56" s="1"/>
      <c r="AJ56" s="1"/>
      <c r="AK56" s="1"/>
      <c r="AL56" s="1"/>
      <c r="AM56" s="1"/>
      <c r="AN56" s="1"/>
      <c r="AO56" s="1"/>
      <c r="AQ56" s="1"/>
      <c r="AR56" s="1"/>
      <c r="AZ56" s="1"/>
      <c r="BJ56" s="1"/>
      <c r="BK56" s="1"/>
      <c r="BM56" s="5"/>
      <c r="BN56" s="5"/>
    </row>
    <row r="57" spans="1:66" ht="15.75" customHeight="1" x14ac:dyDescent="0.25">
      <c r="A57" s="1"/>
      <c r="B57" s="1"/>
      <c r="C57" s="2"/>
      <c r="E57" s="1"/>
      <c r="I57" s="1"/>
      <c r="J57" s="1"/>
      <c r="K57" s="1"/>
      <c r="L57" s="1"/>
      <c r="Q57" s="1"/>
      <c r="R57" s="1"/>
      <c r="W57" s="1"/>
      <c r="X57" s="1"/>
      <c r="AJ57" s="1"/>
      <c r="AK57" s="1"/>
      <c r="AL57" s="1"/>
      <c r="AM57" s="1"/>
      <c r="AN57" s="1"/>
      <c r="AO57" s="1"/>
      <c r="AQ57" s="1"/>
      <c r="AR57" s="1"/>
      <c r="AZ57" s="1"/>
      <c r="BJ57" s="1"/>
      <c r="BK57" s="1"/>
      <c r="BM57" s="5"/>
      <c r="BN57" s="5"/>
    </row>
    <row r="58" spans="1:66" ht="15.75" customHeight="1" x14ac:dyDescent="0.25">
      <c r="A58" s="1"/>
      <c r="B58" s="1"/>
      <c r="C58" s="2"/>
      <c r="E58" s="1"/>
      <c r="I58" s="1"/>
      <c r="J58" s="1"/>
      <c r="K58" s="1"/>
      <c r="L58" s="1"/>
      <c r="Q58" s="1"/>
      <c r="R58" s="1"/>
      <c r="W58" s="1"/>
      <c r="X58" s="1"/>
      <c r="AJ58" s="1"/>
      <c r="AK58" s="1"/>
      <c r="AL58" s="1"/>
      <c r="AM58" s="1"/>
      <c r="AN58" s="1"/>
      <c r="AO58" s="1"/>
      <c r="AQ58" s="1"/>
      <c r="AR58" s="1"/>
      <c r="AZ58" s="1"/>
      <c r="BJ58" s="1"/>
      <c r="BK58" s="1"/>
      <c r="BM58" s="5"/>
      <c r="BN58" s="5"/>
    </row>
    <row r="59" spans="1:66" ht="15.75" customHeight="1" x14ac:dyDescent="0.25">
      <c r="A59" s="1"/>
      <c r="B59" s="1"/>
      <c r="C59" s="2"/>
      <c r="E59" s="1"/>
      <c r="I59" s="1"/>
      <c r="J59" s="1"/>
      <c r="K59" s="1"/>
      <c r="L59" s="1"/>
      <c r="Q59" s="1"/>
      <c r="R59" s="1"/>
      <c r="W59" s="1"/>
      <c r="X59" s="1"/>
      <c r="AJ59" s="1"/>
      <c r="AK59" s="1"/>
      <c r="AL59" s="1"/>
      <c r="AM59" s="1"/>
      <c r="AN59" s="1"/>
      <c r="AO59" s="1"/>
      <c r="AQ59" s="1"/>
      <c r="AR59" s="1"/>
      <c r="AZ59" s="1"/>
      <c r="BJ59" s="1"/>
      <c r="BK59" s="1"/>
      <c r="BM59" s="5"/>
      <c r="BN59" s="5"/>
    </row>
    <row r="60" spans="1:66" ht="15.75" customHeight="1" x14ac:dyDescent="0.25">
      <c r="A60" s="1"/>
      <c r="B60" s="1"/>
      <c r="C60" s="2"/>
      <c r="E60" s="1"/>
      <c r="I60" s="1"/>
      <c r="J60" s="1"/>
      <c r="K60" s="1"/>
      <c r="L60" s="1"/>
      <c r="Q60" s="1"/>
      <c r="R60" s="1"/>
      <c r="W60" s="1"/>
      <c r="X60" s="1"/>
      <c r="AJ60" s="1"/>
      <c r="AK60" s="1"/>
      <c r="AL60" s="1"/>
      <c r="AM60" s="1"/>
      <c r="AN60" s="1"/>
      <c r="AO60" s="1"/>
      <c r="AQ60" s="1"/>
      <c r="AR60" s="1"/>
      <c r="AZ60" s="1"/>
      <c r="BJ60" s="1"/>
      <c r="BK60" s="1"/>
      <c r="BM60" s="5"/>
      <c r="BN60" s="5"/>
    </row>
    <row r="61" spans="1:66" ht="15.75" customHeight="1" x14ac:dyDescent="0.25">
      <c r="A61" s="1"/>
      <c r="B61" s="1"/>
      <c r="C61" s="2"/>
      <c r="E61" s="1"/>
      <c r="I61" s="1"/>
      <c r="J61" s="1"/>
      <c r="K61" s="1"/>
      <c r="L61" s="1"/>
      <c r="Q61" s="1"/>
      <c r="R61" s="1"/>
      <c r="W61" s="1"/>
      <c r="X61" s="1"/>
      <c r="AJ61" s="1"/>
      <c r="AK61" s="1"/>
      <c r="AL61" s="1"/>
      <c r="AM61" s="1"/>
      <c r="AN61" s="1"/>
      <c r="AO61" s="1"/>
      <c r="AQ61" s="1"/>
      <c r="AR61" s="1"/>
      <c r="AZ61" s="1"/>
      <c r="BJ61" s="1"/>
      <c r="BK61" s="1"/>
      <c r="BM61" s="5"/>
      <c r="BN61" s="5"/>
    </row>
    <row r="62" spans="1:66" ht="15.75" customHeight="1" x14ac:dyDescent="0.25">
      <c r="A62" s="1"/>
      <c r="B62" s="1"/>
      <c r="C62" s="2"/>
      <c r="E62" s="1"/>
      <c r="I62" s="1"/>
      <c r="J62" s="1"/>
      <c r="K62" s="1"/>
      <c r="L62" s="1"/>
      <c r="Q62" s="1"/>
      <c r="R62" s="1"/>
      <c r="W62" s="1"/>
      <c r="X62" s="1"/>
      <c r="AJ62" s="1"/>
      <c r="AK62" s="1"/>
      <c r="AL62" s="1"/>
      <c r="AM62" s="1"/>
      <c r="AN62" s="1"/>
      <c r="AO62" s="1"/>
      <c r="AQ62" s="1"/>
      <c r="AR62" s="1"/>
      <c r="AZ62" s="1"/>
      <c r="BJ62" s="1"/>
      <c r="BK62" s="1"/>
      <c r="BM62" s="5"/>
      <c r="BN62" s="5"/>
    </row>
    <row r="63" spans="1:66" ht="15.75" customHeight="1" x14ac:dyDescent="0.25">
      <c r="A63" s="1"/>
      <c r="B63" s="1"/>
      <c r="C63" s="2"/>
      <c r="E63" s="1"/>
      <c r="I63" s="1"/>
      <c r="J63" s="1"/>
      <c r="K63" s="1"/>
      <c r="L63" s="1"/>
      <c r="Q63" s="1"/>
      <c r="R63" s="1"/>
      <c r="W63" s="1"/>
      <c r="X63" s="1"/>
      <c r="AJ63" s="1"/>
      <c r="AK63" s="1"/>
      <c r="AL63" s="1"/>
      <c r="AM63" s="1"/>
      <c r="AN63" s="1"/>
      <c r="AO63" s="1"/>
      <c r="AQ63" s="1"/>
      <c r="AR63" s="1"/>
      <c r="AZ63" s="1"/>
      <c r="BJ63" s="1"/>
      <c r="BK63" s="1"/>
      <c r="BM63" s="5"/>
      <c r="BN63" s="5"/>
    </row>
    <row r="64" spans="1:66" ht="15.75" customHeight="1" x14ac:dyDescent="0.25">
      <c r="A64" s="1"/>
      <c r="B64" s="1"/>
      <c r="C64" s="2"/>
      <c r="E64" s="1"/>
      <c r="I64" s="1"/>
      <c r="J64" s="1"/>
      <c r="K64" s="1"/>
      <c r="L64" s="1"/>
      <c r="Q64" s="1"/>
      <c r="R64" s="1"/>
      <c r="W64" s="1"/>
      <c r="X64" s="1"/>
      <c r="AJ64" s="1"/>
      <c r="AK64" s="1"/>
      <c r="AL64" s="1"/>
      <c r="AM64" s="1"/>
      <c r="AN64" s="1"/>
      <c r="AO64" s="1"/>
      <c r="AQ64" s="1"/>
      <c r="AR64" s="1"/>
      <c r="AZ64" s="1"/>
      <c r="BJ64" s="1"/>
      <c r="BK64" s="1"/>
      <c r="BM64" s="5"/>
      <c r="BN64" s="5"/>
    </row>
    <row r="65" spans="1:66" ht="15.75" customHeight="1" x14ac:dyDescent="0.25">
      <c r="A65" s="1"/>
      <c r="B65" s="1"/>
      <c r="C65" s="2"/>
      <c r="E65" s="1"/>
      <c r="I65" s="1"/>
      <c r="J65" s="1"/>
      <c r="K65" s="1"/>
      <c r="L65" s="1"/>
      <c r="Q65" s="1"/>
      <c r="R65" s="1"/>
      <c r="W65" s="1"/>
      <c r="X65" s="1"/>
      <c r="AJ65" s="1"/>
      <c r="AK65" s="1"/>
      <c r="AL65" s="1"/>
      <c r="AM65" s="1"/>
      <c r="AN65" s="1"/>
      <c r="AO65" s="1"/>
      <c r="AQ65" s="1"/>
      <c r="AR65" s="1"/>
      <c r="AZ65" s="1"/>
      <c r="BJ65" s="1"/>
      <c r="BK65" s="1"/>
      <c r="BM65" s="5"/>
      <c r="BN65" s="5"/>
    </row>
    <row r="66" spans="1:66" ht="15.75" customHeight="1" x14ac:dyDescent="0.25">
      <c r="A66" s="1"/>
      <c r="B66" s="1"/>
      <c r="C66" s="2"/>
      <c r="E66" s="1"/>
      <c r="I66" s="1"/>
      <c r="J66" s="1"/>
      <c r="K66" s="1"/>
      <c r="L66" s="1"/>
      <c r="Q66" s="1"/>
      <c r="R66" s="1"/>
      <c r="W66" s="1"/>
      <c r="X66" s="1"/>
      <c r="AJ66" s="1"/>
      <c r="AK66" s="1"/>
      <c r="AL66" s="1"/>
      <c r="AM66" s="1"/>
      <c r="AN66" s="1"/>
      <c r="AO66" s="1"/>
      <c r="AQ66" s="1"/>
      <c r="AR66" s="1"/>
      <c r="AZ66" s="1"/>
      <c r="BJ66" s="1"/>
      <c r="BK66" s="1"/>
      <c r="BM66" s="5"/>
      <c r="BN66" s="5"/>
    </row>
    <row r="67" spans="1:66" ht="15.75" customHeight="1" x14ac:dyDescent="0.25">
      <c r="A67" s="1"/>
      <c r="B67" s="1"/>
      <c r="C67" s="2"/>
      <c r="E67" s="1"/>
      <c r="I67" s="1"/>
      <c r="J67" s="1"/>
      <c r="K67" s="1"/>
      <c r="L67" s="1"/>
      <c r="Q67" s="1"/>
      <c r="R67" s="1"/>
      <c r="W67" s="1"/>
      <c r="X67" s="1"/>
      <c r="AJ67" s="1"/>
      <c r="AK67" s="1"/>
      <c r="AL67" s="1"/>
      <c r="AM67" s="1"/>
      <c r="AN67" s="1"/>
      <c r="AO67" s="1"/>
      <c r="AQ67" s="1"/>
      <c r="AR67" s="1"/>
      <c r="AZ67" s="1"/>
      <c r="BJ67" s="1"/>
      <c r="BK67" s="1"/>
      <c r="BM67" s="5"/>
      <c r="BN67" s="5"/>
    </row>
    <row r="68" spans="1:66" ht="15.75" customHeight="1" x14ac:dyDescent="0.25">
      <c r="A68" s="1"/>
      <c r="B68" s="1"/>
      <c r="C68" s="2"/>
      <c r="E68" s="1"/>
      <c r="I68" s="1"/>
      <c r="J68" s="1"/>
      <c r="K68" s="1"/>
      <c r="L68" s="1"/>
      <c r="Q68" s="1"/>
      <c r="R68" s="1"/>
      <c r="W68" s="1"/>
      <c r="X68" s="1"/>
      <c r="AJ68" s="1"/>
      <c r="AK68" s="1"/>
      <c r="AL68" s="1"/>
      <c r="AM68" s="1"/>
      <c r="AN68" s="1"/>
      <c r="AO68" s="1"/>
      <c r="AQ68" s="1"/>
      <c r="AR68" s="1"/>
      <c r="AZ68" s="1"/>
      <c r="BJ68" s="1"/>
      <c r="BK68" s="1"/>
      <c r="BM68" s="5"/>
      <c r="BN68" s="5"/>
    </row>
    <row r="69" spans="1:66" ht="15.75" customHeight="1" x14ac:dyDescent="0.25">
      <c r="A69" s="1"/>
      <c r="B69" s="1"/>
      <c r="C69" s="2"/>
      <c r="E69" s="1"/>
      <c r="I69" s="1"/>
      <c r="J69" s="1"/>
      <c r="K69" s="1"/>
      <c r="L69" s="1"/>
      <c r="Q69" s="1"/>
      <c r="R69" s="1"/>
      <c r="W69" s="1"/>
      <c r="X69" s="1"/>
      <c r="AJ69" s="1"/>
      <c r="AK69" s="1"/>
      <c r="AL69" s="1"/>
      <c r="AM69" s="1"/>
      <c r="AN69" s="1"/>
      <c r="AO69" s="1"/>
      <c r="AQ69" s="1"/>
      <c r="AR69" s="1"/>
      <c r="AZ69" s="1"/>
      <c r="BJ69" s="1"/>
      <c r="BK69" s="1"/>
      <c r="BM69" s="5"/>
      <c r="BN69" s="5"/>
    </row>
    <row r="70" spans="1:66" ht="15.75" customHeight="1" x14ac:dyDescent="0.25">
      <c r="A70" s="1"/>
      <c r="B70" s="1"/>
      <c r="C70" s="2"/>
      <c r="E70" s="1"/>
      <c r="I70" s="1"/>
      <c r="J70" s="1"/>
      <c r="K70" s="1"/>
      <c r="L70" s="1"/>
      <c r="Q70" s="1"/>
      <c r="R70" s="1"/>
      <c r="W70" s="1"/>
      <c r="X70" s="1"/>
      <c r="AJ70" s="1"/>
      <c r="AK70" s="1"/>
      <c r="AL70" s="1"/>
      <c r="AM70" s="1"/>
      <c r="AN70" s="1"/>
      <c r="AO70" s="1"/>
      <c r="AQ70" s="1"/>
      <c r="AR70" s="1"/>
      <c r="AZ70" s="1"/>
      <c r="BJ70" s="1"/>
      <c r="BK70" s="1"/>
      <c r="BM70" s="5"/>
      <c r="BN70" s="5"/>
    </row>
    <row r="71" spans="1:66" ht="15.75" customHeight="1" x14ac:dyDescent="0.25">
      <c r="A71" s="1"/>
      <c r="B71" s="1"/>
      <c r="C71" s="2"/>
      <c r="E71" s="1"/>
      <c r="I71" s="1"/>
      <c r="J71" s="1"/>
      <c r="K71" s="1"/>
      <c r="L71" s="1"/>
      <c r="Q71" s="1"/>
      <c r="R71" s="1"/>
      <c r="W71" s="1"/>
      <c r="X71" s="1"/>
      <c r="AJ71" s="1"/>
      <c r="AK71" s="1"/>
      <c r="AL71" s="1"/>
      <c r="AM71" s="1"/>
      <c r="AN71" s="1"/>
      <c r="AO71" s="1"/>
      <c r="AQ71" s="1"/>
      <c r="AR71" s="1"/>
      <c r="AZ71" s="1"/>
      <c r="BJ71" s="1"/>
      <c r="BK71" s="1"/>
      <c r="BM71" s="5"/>
      <c r="BN71" s="5"/>
    </row>
    <row r="72" spans="1:66" ht="15.75" customHeight="1" x14ac:dyDescent="0.25">
      <c r="A72" s="1"/>
      <c r="B72" s="1"/>
      <c r="C72" s="2"/>
      <c r="E72" s="1"/>
      <c r="I72" s="1"/>
      <c r="J72" s="1"/>
      <c r="K72" s="1"/>
      <c r="L72" s="1"/>
      <c r="Q72" s="1"/>
      <c r="R72" s="1"/>
      <c r="W72" s="1"/>
      <c r="X72" s="1"/>
      <c r="AJ72" s="1"/>
      <c r="AK72" s="1"/>
      <c r="AL72" s="1"/>
      <c r="AM72" s="1"/>
      <c r="AN72" s="1"/>
      <c r="AO72" s="1"/>
      <c r="AQ72" s="1"/>
      <c r="AR72" s="1"/>
      <c r="AZ72" s="1"/>
      <c r="BJ72" s="1"/>
      <c r="BK72" s="1"/>
      <c r="BM72" s="5"/>
      <c r="BN72" s="5"/>
    </row>
    <row r="73" spans="1:66" ht="15.75" customHeight="1" x14ac:dyDescent="0.25">
      <c r="A73" s="1"/>
      <c r="B73" s="1"/>
      <c r="C73" s="2"/>
      <c r="E73" s="1"/>
      <c r="I73" s="1"/>
      <c r="J73" s="1"/>
      <c r="K73" s="1"/>
      <c r="L73" s="1"/>
      <c r="Q73" s="1"/>
      <c r="R73" s="1"/>
      <c r="W73" s="1"/>
      <c r="X73" s="1"/>
      <c r="AJ73" s="1"/>
      <c r="AK73" s="1"/>
      <c r="AL73" s="1"/>
      <c r="AM73" s="1"/>
      <c r="AN73" s="1"/>
      <c r="AO73" s="1"/>
      <c r="AQ73" s="1"/>
      <c r="AR73" s="1"/>
      <c r="AZ73" s="1"/>
      <c r="BJ73" s="1"/>
      <c r="BK73" s="1"/>
      <c r="BM73" s="5"/>
      <c r="BN73" s="5"/>
    </row>
    <row r="74" spans="1:66" ht="15.75" customHeight="1" x14ac:dyDescent="0.25">
      <c r="A74" s="1"/>
      <c r="B74" s="1"/>
      <c r="C74" s="2"/>
      <c r="E74" s="1"/>
      <c r="I74" s="1"/>
      <c r="J74" s="1"/>
      <c r="K74" s="1"/>
      <c r="L74" s="1"/>
      <c r="Q74" s="1"/>
      <c r="R74" s="1"/>
      <c r="W74" s="1"/>
      <c r="X74" s="1"/>
      <c r="AJ74" s="1"/>
      <c r="AK74" s="1"/>
      <c r="AL74" s="1"/>
      <c r="AM74" s="1"/>
      <c r="AN74" s="1"/>
      <c r="AO74" s="1"/>
      <c r="AQ74" s="1"/>
      <c r="AR74" s="1"/>
      <c r="AZ74" s="1"/>
      <c r="BJ74" s="1"/>
      <c r="BK74" s="1"/>
      <c r="BM74" s="5"/>
      <c r="BN74" s="5"/>
    </row>
    <row r="75" spans="1:66" ht="15.75" customHeight="1" x14ac:dyDescent="0.25">
      <c r="A75" s="1"/>
      <c r="B75" s="1"/>
      <c r="C75" s="2"/>
      <c r="E75" s="1"/>
      <c r="I75" s="1"/>
      <c r="J75" s="1"/>
      <c r="K75" s="1"/>
      <c r="L75" s="1"/>
      <c r="Q75" s="1"/>
      <c r="R75" s="1"/>
      <c r="W75" s="1"/>
      <c r="X75" s="1"/>
      <c r="AJ75" s="1"/>
      <c r="AK75" s="1"/>
      <c r="AL75" s="1"/>
      <c r="AM75" s="1"/>
      <c r="AN75" s="1"/>
      <c r="AO75" s="1"/>
      <c r="AQ75" s="1"/>
      <c r="AR75" s="1"/>
      <c r="AZ75" s="1"/>
      <c r="BJ75" s="1"/>
      <c r="BK75" s="1"/>
      <c r="BM75" s="5"/>
      <c r="BN75" s="5"/>
    </row>
    <row r="76" spans="1:66" ht="15.75" customHeight="1" x14ac:dyDescent="0.25">
      <c r="A76" s="1"/>
      <c r="B76" s="1"/>
      <c r="C76" s="2"/>
      <c r="E76" s="1"/>
      <c r="I76" s="1"/>
      <c r="J76" s="1"/>
      <c r="K76" s="1"/>
      <c r="L76" s="1"/>
      <c r="Q76" s="1"/>
      <c r="R76" s="1"/>
      <c r="W76" s="1"/>
      <c r="X76" s="1"/>
      <c r="AJ76" s="1"/>
      <c r="AK76" s="1"/>
      <c r="AL76" s="1"/>
      <c r="AM76" s="1"/>
      <c r="AN76" s="1"/>
      <c r="AO76" s="1"/>
      <c r="AQ76" s="1"/>
      <c r="AR76" s="1"/>
      <c r="AZ76" s="1"/>
      <c r="BJ76" s="1"/>
      <c r="BK76" s="1"/>
      <c r="BM76" s="5"/>
      <c r="BN76" s="5"/>
    </row>
    <row r="77" spans="1:66" ht="15.75" customHeight="1" x14ac:dyDescent="0.25">
      <c r="A77" s="1"/>
      <c r="B77" s="1"/>
      <c r="C77" s="2"/>
      <c r="E77" s="1"/>
      <c r="I77" s="1"/>
      <c r="J77" s="1"/>
      <c r="K77" s="1"/>
      <c r="L77" s="1"/>
      <c r="Q77" s="1"/>
      <c r="R77" s="1"/>
      <c r="W77" s="1"/>
      <c r="X77" s="1"/>
      <c r="AJ77" s="1"/>
      <c r="AK77" s="1"/>
      <c r="AL77" s="1"/>
      <c r="AM77" s="1"/>
      <c r="AN77" s="1"/>
      <c r="AO77" s="1"/>
      <c r="AQ77" s="1"/>
      <c r="AR77" s="1"/>
      <c r="AZ77" s="1"/>
      <c r="BJ77" s="1"/>
      <c r="BK77" s="1"/>
      <c r="BM77" s="5"/>
      <c r="BN77" s="5"/>
    </row>
    <row r="78" spans="1:66" ht="15.75" customHeight="1" x14ac:dyDescent="0.25">
      <c r="A78" s="1"/>
      <c r="B78" s="1"/>
      <c r="C78" s="2"/>
      <c r="E78" s="1"/>
      <c r="I78" s="1"/>
      <c r="J78" s="1"/>
      <c r="K78" s="1"/>
      <c r="L78" s="1"/>
      <c r="Q78" s="1"/>
      <c r="R78" s="1"/>
      <c r="W78" s="1"/>
      <c r="X78" s="1"/>
      <c r="AJ78" s="1"/>
      <c r="AK78" s="1"/>
      <c r="AL78" s="1"/>
      <c r="AM78" s="1"/>
      <c r="AN78" s="1"/>
      <c r="AO78" s="1"/>
      <c r="AQ78" s="1"/>
      <c r="AR78" s="1"/>
      <c r="AZ78" s="1"/>
      <c r="BJ78" s="1"/>
      <c r="BK78" s="1"/>
      <c r="BM78" s="5"/>
      <c r="BN78" s="5"/>
    </row>
    <row r="79" spans="1:66" ht="15.75" customHeight="1" x14ac:dyDescent="0.25">
      <c r="A79" s="1"/>
      <c r="B79" s="1"/>
      <c r="C79" s="2"/>
      <c r="E79" s="1"/>
      <c r="I79" s="1"/>
      <c r="J79" s="1"/>
      <c r="K79" s="1"/>
      <c r="L79" s="1"/>
      <c r="Q79" s="1"/>
      <c r="R79" s="1"/>
      <c r="W79" s="1"/>
      <c r="X79" s="1"/>
      <c r="AJ79" s="1"/>
      <c r="AK79" s="1"/>
      <c r="AL79" s="1"/>
      <c r="AM79" s="1"/>
      <c r="AN79" s="1"/>
      <c r="AO79" s="1"/>
      <c r="AQ79" s="1"/>
      <c r="AR79" s="1"/>
      <c r="AZ79" s="1"/>
      <c r="BJ79" s="1"/>
      <c r="BK79" s="1"/>
      <c r="BM79" s="5"/>
      <c r="BN79" s="5"/>
    </row>
    <row r="80" spans="1:66" ht="15.75" customHeight="1" x14ac:dyDescent="0.25">
      <c r="A80" s="1"/>
      <c r="B80" s="1"/>
      <c r="C80" s="2"/>
      <c r="E80" s="1"/>
      <c r="I80" s="1"/>
      <c r="J80" s="1"/>
      <c r="K80" s="1"/>
      <c r="L80" s="1"/>
      <c r="Q80" s="1"/>
      <c r="R80" s="1"/>
      <c r="W80" s="1"/>
      <c r="X80" s="1"/>
      <c r="AJ80" s="1"/>
      <c r="AK80" s="1"/>
      <c r="AL80" s="1"/>
      <c r="AM80" s="1"/>
      <c r="AN80" s="1"/>
      <c r="AO80" s="1"/>
      <c r="AQ80" s="1"/>
      <c r="AR80" s="1"/>
      <c r="AZ80" s="1"/>
      <c r="BJ80" s="1"/>
      <c r="BK80" s="1"/>
      <c r="BM80" s="5"/>
      <c r="BN80" s="5"/>
    </row>
    <row r="81" spans="1:66" ht="15.75" customHeight="1" x14ac:dyDescent="0.25">
      <c r="A81" s="1"/>
      <c r="B81" s="1"/>
      <c r="C81" s="2"/>
      <c r="E81" s="1"/>
      <c r="I81" s="1"/>
      <c r="J81" s="1"/>
      <c r="K81" s="1"/>
      <c r="L81" s="1"/>
      <c r="Q81" s="1"/>
      <c r="R81" s="1"/>
      <c r="W81" s="1"/>
      <c r="X81" s="1"/>
      <c r="AJ81" s="1"/>
      <c r="AK81" s="1"/>
      <c r="AL81" s="1"/>
      <c r="AM81" s="1"/>
      <c r="AN81" s="1"/>
      <c r="AO81" s="1"/>
      <c r="AQ81" s="1"/>
      <c r="AR81" s="1"/>
      <c r="AZ81" s="1"/>
      <c r="BJ81" s="1"/>
      <c r="BK81" s="1"/>
      <c r="BM81" s="5"/>
      <c r="BN81" s="5"/>
    </row>
    <row r="82" spans="1:66" ht="15.75" customHeight="1" x14ac:dyDescent="0.25">
      <c r="A82" s="1"/>
      <c r="B82" s="1"/>
      <c r="C82" s="2"/>
      <c r="E82" s="1"/>
      <c r="I82" s="1"/>
      <c r="J82" s="1"/>
      <c r="K82" s="1"/>
      <c r="L82" s="1"/>
      <c r="Q82" s="1"/>
      <c r="R82" s="1"/>
      <c r="W82" s="1"/>
      <c r="X82" s="1"/>
      <c r="AJ82" s="1"/>
      <c r="AK82" s="1"/>
      <c r="AL82" s="1"/>
      <c r="AM82" s="1"/>
      <c r="AN82" s="1"/>
      <c r="AO82" s="1"/>
      <c r="AQ82" s="1"/>
      <c r="AR82" s="1"/>
      <c r="AZ82" s="1"/>
      <c r="BJ82" s="1"/>
      <c r="BK82" s="1"/>
      <c r="BM82" s="5"/>
      <c r="BN82" s="5"/>
    </row>
    <row r="83" spans="1:66" ht="15.75" customHeight="1" x14ac:dyDescent="0.25">
      <c r="A83" s="1"/>
      <c r="B83" s="1"/>
      <c r="C83" s="2"/>
      <c r="E83" s="1"/>
      <c r="I83" s="1"/>
      <c r="J83" s="1"/>
      <c r="K83" s="1"/>
      <c r="L83" s="1"/>
      <c r="Q83" s="1"/>
      <c r="R83" s="1"/>
      <c r="W83" s="1"/>
      <c r="X83" s="1"/>
      <c r="AJ83" s="1"/>
      <c r="AK83" s="1"/>
      <c r="AL83" s="1"/>
      <c r="AM83" s="1"/>
      <c r="AN83" s="1"/>
      <c r="AO83" s="1"/>
      <c r="AQ83" s="1"/>
      <c r="AR83" s="1"/>
      <c r="AZ83" s="1"/>
      <c r="BJ83" s="1"/>
      <c r="BK83" s="1"/>
      <c r="BM83" s="5"/>
      <c r="BN83" s="5"/>
    </row>
    <row r="84" spans="1:66" ht="15.75" customHeight="1" x14ac:dyDescent="0.25">
      <c r="A84" s="1"/>
      <c r="B84" s="1"/>
      <c r="C84" s="2"/>
      <c r="E84" s="1"/>
      <c r="I84" s="1"/>
      <c r="J84" s="1"/>
      <c r="K84" s="1"/>
      <c r="L84" s="1"/>
      <c r="Q84" s="1"/>
      <c r="R84" s="1"/>
      <c r="W84" s="1"/>
      <c r="X84" s="1"/>
      <c r="AJ84" s="1"/>
      <c r="AK84" s="1"/>
      <c r="AL84" s="1"/>
      <c r="AM84" s="1"/>
      <c r="AN84" s="1"/>
      <c r="AO84" s="1"/>
      <c r="AQ84" s="1"/>
      <c r="AR84" s="1"/>
      <c r="AZ84" s="1"/>
      <c r="BJ84" s="1"/>
      <c r="BK84" s="1"/>
      <c r="BM84" s="5"/>
      <c r="BN84" s="5"/>
    </row>
    <row r="85" spans="1:66" ht="15.75" customHeight="1" x14ac:dyDescent="0.25">
      <c r="A85" s="1"/>
      <c r="B85" s="1"/>
      <c r="C85" s="2"/>
      <c r="E85" s="1"/>
      <c r="I85" s="1"/>
      <c r="J85" s="1"/>
      <c r="K85" s="1"/>
      <c r="L85" s="1"/>
      <c r="Q85" s="1"/>
      <c r="R85" s="1"/>
      <c r="W85" s="1"/>
      <c r="X85" s="1"/>
      <c r="AJ85" s="1"/>
      <c r="AK85" s="1"/>
      <c r="AL85" s="1"/>
      <c r="AM85" s="1"/>
      <c r="AN85" s="1"/>
      <c r="AO85" s="1"/>
      <c r="AQ85" s="1"/>
      <c r="AR85" s="1"/>
      <c r="AZ85" s="1"/>
      <c r="BJ85" s="1"/>
      <c r="BK85" s="1"/>
      <c r="BM85" s="5"/>
      <c r="BN85" s="5"/>
    </row>
    <row r="86" spans="1:66" ht="15.75" customHeight="1" x14ac:dyDescent="0.25">
      <c r="A86" s="1"/>
      <c r="B86" s="1"/>
      <c r="C86" s="2"/>
      <c r="E86" s="1"/>
      <c r="I86" s="1"/>
      <c r="J86" s="1"/>
      <c r="K86" s="1"/>
      <c r="L86" s="1"/>
      <c r="Q86" s="1"/>
      <c r="R86" s="1"/>
      <c r="W86" s="1"/>
      <c r="X86" s="1"/>
      <c r="AJ86" s="1"/>
      <c r="AK86" s="1"/>
      <c r="AL86" s="1"/>
      <c r="AM86" s="1"/>
      <c r="AN86" s="1"/>
      <c r="AO86" s="1"/>
      <c r="AQ86" s="1"/>
      <c r="AR86" s="1"/>
      <c r="AZ86" s="1"/>
      <c r="BJ86" s="1"/>
      <c r="BK86" s="1"/>
      <c r="BM86" s="5"/>
      <c r="BN86" s="5"/>
    </row>
    <row r="87" spans="1:66" ht="15.75" customHeight="1" x14ac:dyDescent="0.25">
      <c r="A87" s="1"/>
      <c r="B87" s="1"/>
      <c r="C87" s="2"/>
      <c r="E87" s="1"/>
      <c r="I87" s="1"/>
      <c r="J87" s="1"/>
      <c r="K87" s="1"/>
      <c r="L87" s="1"/>
      <c r="Q87" s="1"/>
      <c r="R87" s="1"/>
      <c r="W87" s="1"/>
      <c r="X87" s="1"/>
      <c r="AJ87" s="1"/>
      <c r="AK87" s="1"/>
      <c r="AL87" s="1"/>
      <c r="AM87" s="1"/>
      <c r="AN87" s="1"/>
      <c r="AO87" s="1"/>
      <c r="AQ87" s="1"/>
      <c r="AR87" s="1"/>
      <c r="AZ87" s="1"/>
      <c r="BJ87" s="1"/>
      <c r="BK87" s="1"/>
      <c r="BM87" s="5"/>
      <c r="BN87" s="5"/>
    </row>
    <row r="88" spans="1:66" ht="15.75" customHeight="1" x14ac:dyDescent="0.25">
      <c r="A88" s="1"/>
      <c r="B88" s="1"/>
      <c r="C88" s="2"/>
      <c r="E88" s="1"/>
      <c r="I88" s="1"/>
      <c r="J88" s="1"/>
      <c r="K88" s="1"/>
      <c r="L88" s="1"/>
      <c r="Q88" s="1"/>
      <c r="R88" s="1"/>
      <c r="W88" s="1"/>
      <c r="X88" s="1"/>
      <c r="AJ88" s="1"/>
      <c r="AK88" s="1"/>
      <c r="AL88" s="1"/>
      <c r="AM88" s="1"/>
      <c r="AN88" s="1"/>
      <c r="AO88" s="1"/>
      <c r="AQ88" s="1"/>
      <c r="AR88" s="1"/>
      <c r="AZ88" s="1"/>
      <c r="BJ88" s="1"/>
      <c r="BK88" s="1"/>
      <c r="BM88" s="5"/>
      <c r="BN88" s="5"/>
    </row>
    <row r="89" spans="1:66" ht="15.75" customHeight="1" x14ac:dyDescent="0.25">
      <c r="A89" s="1"/>
      <c r="B89" s="1"/>
      <c r="C89" s="2"/>
      <c r="E89" s="1"/>
      <c r="I89" s="1"/>
      <c r="J89" s="1"/>
      <c r="K89" s="1"/>
      <c r="L89" s="1"/>
      <c r="Q89" s="1"/>
      <c r="R89" s="1"/>
      <c r="W89" s="1"/>
      <c r="X89" s="1"/>
      <c r="AJ89" s="1"/>
      <c r="AK89" s="1"/>
      <c r="AL89" s="1"/>
      <c r="AM89" s="1"/>
      <c r="AN89" s="1"/>
      <c r="AO89" s="1"/>
      <c r="AQ89" s="1"/>
      <c r="AR89" s="1"/>
      <c r="AZ89" s="1"/>
      <c r="BJ89" s="1"/>
      <c r="BK89" s="1"/>
      <c r="BM89" s="5"/>
      <c r="BN89" s="5"/>
    </row>
    <row r="90" spans="1:66" ht="15.75" customHeight="1" x14ac:dyDescent="0.25">
      <c r="A90" s="1"/>
      <c r="B90" s="1"/>
      <c r="C90" s="2"/>
      <c r="E90" s="1"/>
      <c r="I90" s="1"/>
      <c r="J90" s="1"/>
      <c r="K90" s="1"/>
      <c r="L90" s="1"/>
      <c r="Q90" s="1"/>
      <c r="R90" s="1"/>
      <c r="W90" s="1"/>
      <c r="X90" s="1"/>
      <c r="AJ90" s="1"/>
      <c r="AK90" s="1"/>
      <c r="AL90" s="1"/>
      <c r="AM90" s="1"/>
      <c r="AN90" s="1"/>
      <c r="AO90" s="1"/>
      <c r="AQ90" s="1"/>
      <c r="AR90" s="1"/>
      <c r="AZ90" s="1"/>
      <c r="BJ90" s="1"/>
      <c r="BK90" s="1"/>
      <c r="BM90" s="5"/>
      <c r="BN90" s="5"/>
    </row>
    <row r="91" spans="1:66" ht="15.75" customHeight="1" x14ac:dyDescent="0.25">
      <c r="A91" s="1"/>
      <c r="B91" s="1"/>
      <c r="C91" s="2"/>
      <c r="E91" s="1"/>
      <c r="I91" s="1"/>
      <c r="J91" s="1"/>
      <c r="K91" s="1"/>
      <c r="L91" s="1"/>
      <c r="Q91" s="1"/>
      <c r="R91" s="1"/>
      <c r="W91" s="1"/>
      <c r="X91" s="1"/>
      <c r="AJ91" s="1"/>
      <c r="AK91" s="1"/>
      <c r="AL91" s="1"/>
      <c r="AM91" s="1"/>
      <c r="AN91" s="1"/>
      <c r="AO91" s="1"/>
      <c r="AQ91" s="1"/>
      <c r="AR91" s="1"/>
      <c r="AZ91" s="1"/>
      <c r="BJ91" s="1"/>
      <c r="BK91" s="1"/>
      <c r="BM91" s="5"/>
      <c r="BN91" s="5"/>
    </row>
    <row r="92" spans="1:66" ht="15.75" customHeight="1" x14ac:dyDescent="0.25">
      <c r="A92" s="1"/>
      <c r="B92" s="1"/>
      <c r="C92" s="2"/>
      <c r="E92" s="1"/>
      <c r="I92" s="1"/>
      <c r="J92" s="1"/>
      <c r="K92" s="1"/>
      <c r="L92" s="1"/>
      <c r="Q92" s="1"/>
      <c r="R92" s="1"/>
      <c r="W92" s="1"/>
      <c r="X92" s="1"/>
      <c r="AJ92" s="1"/>
      <c r="AK92" s="1"/>
      <c r="AL92" s="1"/>
      <c r="AM92" s="1"/>
      <c r="AN92" s="1"/>
      <c r="AO92" s="1"/>
      <c r="AQ92" s="1"/>
      <c r="AR92" s="1"/>
      <c r="AZ92" s="1"/>
      <c r="BJ92" s="1"/>
      <c r="BK92" s="1"/>
      <c r="BM92" s="5"/>
      <c r="BN92" s="5"/>
    </row>
    <row r="93" spans="1:66" ht="15.75" customHeight="1" x14ac:dyDescent="0.25">
      <c r="A93" s="1"/>
      <c r="B93" s="1"/>
      <c r="C93" s="2"/>
      <c r="E93" s="1"/>
      <c r="I93" s="1"/>
      <c r="J93" s="1"/>
      <c r="K93" s="1"/>
      <c r="L93" s="1"/>
      <c r="Q93" s="1"/>
      <c r="R93" s="1"/>
      <c r="W93" s="1"/>
      <c r="X93" s="1"/>
      <c r="AJ93" s="1"/>
      <c r="AK93" s="1"/>
      <c r="AL93" s="1"/>
      <c r="AM93" s="1"/>
      <c r="AN93" s="1"/>
      <c r="AO93" s="1"/>
      <c r="AQ93" s="1"/>
      <c r="AR93" s="1"/>
      <c r="AZ93" s="1"/>
      <c r="BJ93" s="1"/>
      <c r="BK93" s="1"/>
      <c r="BM93" s="5"/>
      <c r="BN93" s="5"/>
    </row>
    <row r="94" spans="1:66" ht="15.75" customHeight="1" x14ac:dyDescent="0.25">
      <c r="A94" s="1"/>
      <c r="B94" s="1"/>
      <c r="C94" s="2"/>
      <c r="E94" s="1"/>
      <c r="I94" s="1"/>
      <c r="J94" s="1"/>
      <c r="K94" s="1"/>
      <c r="L94" s="1"/>
      <c r="Q94" s="1"/>
      <c r="R94" s="1"/>
      <c r="W94" s="1"/>
      <c r="X94" s="1"/>
      <c r="AJ94" s="1"/>
      <c r="AK94" s="1"/>
      <c r="AL94" s="1"/>
      <c r="AM94" s="1"/>
      <c r="AN94" s="1"/>
      <c r="AO94" s="1"/>
      <c r="AQ94" s="1"/>
      <c r="AR94" s="1"/>
      <c r="AZ94" s="1"/>
      <c r="BJ94" s="1"/>
      <c r="BK94" s="1"/>
      <c r="BM94" s="5"/>
      <c r="BN94" s="5"/>
    </row>
    <row r="95" spans="1:66" ht="15.75" customHeight="1" x14ac:dyDescent="0.25">
      <c r="A95" s="1"/>
      <c r="B95" s="1"/>
      <c r="C95" s="2"/>
      <c r="E95" s="1"/>
      <c r="I95" s="1"/>
      <c r="J95" s="1"/>
      <c r="K95" s="1"/>
      <c r="L95" s="1"/>
      <c r="Q95" s="1"/>
      <c r="R95" s="1"/>
      <c r="W95" s="1"/>
      <c r="X95" s="1"/>
      <c r="AJ95" s="1"/>
      <c r="AK95" s="1"/>
      <c r="AL95" s="1"/>
      <c r="AM95" s="1"/>
      <c r="AN95" s="1"/>
      <c r="AO95" s="1"/>
      <c r="AQ95" s="1"/>
      <c r="AR95" s="1"/>
      <c r="AZ95" s="1"/>
      <c r="BJ95" s="1"/>
      <c r="BK95" s="1"/>
      <c r="BM95" s="5"/>
      <c r="BN95" s="5"/>
    </row>
    <row r="96" spans="1:66" ht="15.75" customHeight="1" x14ac:dyDescent="0.25">
      <c r="A96" s="1"/>
      <c r="B96" s="1"/>
      <c r="C96" s="2"/>
      <c r="E96" s="1"/>
      <c r="I96" s="1"/>
      <c r="J96" s="1"/>
      <c r="K96" s="1"/>
      <c r="L96" s="1"/>
      <c r="Q96" s="1"/>
      <c r="R96" s="1"/>
      <c r="W96" s="1"/>
      <c r="X96" s="1"/>
      <c r="AJ96" s="1"/>
      <c r="AK96" s="1"/>
      <c r="AL96" s="1"/>
      <c r="AM96" s="1"/>
      <c r="AN96" s="1"/>
      <c r="AO96" s="1"/>
      <c r="AQ96" s="1"/>
      <c r="AR96" s="1"/>
      <c r="AZ96" s="1"/>
      <c r="BJ96" s="1"/>
      <c r="BK96" s="1"/>
      <c r="BM96" s="5"/>
      <c r="BN96" s="5"/>
    </row>
    <row r="97" spans="1:66" ht="15.75" customHeight="1" x14ac:dyDescent="0.25">
      <c r="A97" s="1"/>
      <c r="B97" s="1"/>
      <c r="C97" s="2"/>
      <c r="E97" s="1"/>
      <c r="I97" s="1"/>
      <c r="J97" s="1"/>
      <c r="K97" s="1"/>
      <c r="L97" s="1"/>
      <c r="Q97" s="1"/>
      <c r="R97" s="1"/>
      <c r="W97" s="1"/>
      <c r="X97" s="1"/>
      <c r="AJ97" s="1"/>
      <c r="AK97" s="1"/>
      <c r="AL97" s="1"/>
      <c r="AM97" s="1"/>
      <c r="AN97" s="1"/>
      <c r="AO97" s="1"/>
      <c r="AQ97" s="1"/>
      <c r="AR97" s="1"/>
      <c r="AZ97" s="1"/>
      <c r="BJ97" s="1"/>
      <c r="BK97" s="1"/>
      <c r="BM97" s="5"/>
      <c r="BN97" s="5"/>
    </row>
    <row r="98" spans="1:66" ht="15.75" customHeight="1" x14ac:dyDescent="0.25">
      <c r="A98" s="1"/>
      <c r="B98" s="1"/>
      <c r="C98" s="2"/>
      <c r="E98" s="1"/>
      <c r="I98" s="1"/>
      <c r="J98" s="1"/>
      <c r="K98" s="1"/>
      <c r="L98" s="1"/>
      <c r="Q98" s="1"/>
      <c r="R98" s="1"/>
      <c r="W98" s="1"/>
      <c r="X98" s="1"/>
      <c r="AJ98" s="1"/>
      <c r="AK98" s="1"/>
      <c r="AL98" s="1"/>
      <c r="AM98" s="1"/>
      <c r="AN98" s="1"/>
      <c r="AO98" s="1"/>
      <c r="AQ98" s="1"/>
      <c r="AR98" s="1"/>
      <c r="AZ98" s="1"/>
      <c r="BJ98" s="1"/>
      <c r="BK98" s="1"/>
      <c r="BM98" s="5"/>
      <c r="BN98" s="5"/>
    </row>
    <row r="99" spans="1:66" ht="15.75" customHeight="1" x14ac:dyDescent="0.25">
      <c r="A99" s="1"/>
      <c r="B99" s="1"/>
      <c r="C99" s="2"/>
      <c r="E99" s="1"/>
      <c r="I99" s="1"/>
      <c r="J99" s="1"/>
      <c r="K99" s="1"/>
      <c r="L99" s="1"/>
      <c r="Q99" s="1"/>
      <c r="R99" s="1"/>
      <c r="W99" s="1"/>
      <c r="X99" s="1"/>
      <c r="AJ99" s="1"/>
      <c r="AK99" s="1"/>
      <c r="AL99" s="1"/>
      <c r="AM99" s="1"/>
      <c r="AN99" s="1"/>
      <c r="AO99" s="1"/>
      <c r="AQ99" s="1"/>
      <c r="AR99" s="1"/>
      <c r="AZ99" s="1"/>
      <c r="BJ99" s="1"/>
      <c r="BK99" s="1"/>
      <c r="BM99" s="5"/>
      <c r="BN99" s="5"/>
    </row>
    <row r="100" spans="1:66" ht="15.75" customHeight="1" x14ac:dyDescent="0.25">
      <c r="A100" s="1"/>
      <c r="B100" s="1"/>
      <c r="C100" s="2"/>
      <c r="E100" s="1"/>
      <c r="I100" s="1"/>
      <c r="J100" s="1"/>
      <c r="K100" s="1"/>
      <c r="L100" s="1"/>
      <c r="Q100" s="1"/>
      <c r="R100" s="1"/>
      <c r="W100" s="1"/>
      <c r="X100" s="1"/>
      <c r="AJ100" s="1"/>
      <c r="AK100" s="1"/>
      <c r="AL100" s="1"/>
      <c r="AM100" s="1"/>
      <c r="AN100" s="1"/>
      <c r="AO100" s="1"/>
      <c r="AQ100" s="1"/>
      <c r="AR100" s="1"/>
      <c r="AZ100" s="1"/>
      <c r="BJ100" s="1"/>
      <c r="BK100" s="1"/>
      <c r="BM100" s="5"/>
      <c r="BN100" s="5"/>
    </row>
    <row r="101" spans="1:66" ht="15.75" customHeight="1" x14ac:dyDescent="0.25">
      <c r="A101" s="1"/>
      <c r="B101" s="1"/>
      <c r="C101" s="2"/>
      <c r="E101" s="1"/>
      <c r="I101" s="1"/>
      <c r="J101" s="1"/>
      <c r="K101" s="1"/>
      <c r="L101" s="1"/>
      <c r="Q101" s="1"/>
      <c r="R101" s="1"/>
      <c r="W101" s="1"/>
      <c r="X101" s="1"/>
      <c r="AJ101" s="1"/>
      <c r="AK101" s="1"/>
      <c r="AL101" s="1"/>
      <c r="AM101" s="1"/>
      <c r="AN101" s="1"/>
      <c r="AO101" s="1"/>
      <c r="AQ101" s="1"/>
      <c r="AR101" s="1"/>
      <c r="AZ101" s="1"/>
      <c r="BJ101" s="1"/>
      <c r="BK101" s="1"/>
      <c r="BM101" s="5"/>
      <c r="BN101" s="5"/>
    </row>
    <row r="102" spans="1:66" ht="15.75" customHeight="1" x14ac:dyDescent="0.25">
      <c r="A102" s="1"/>
      <c r="B102" s="1"/>
      <c r="C102" s="2"/>
      <c r="E102" s="1"/>
      <c r="I102" s="1"/>
      <c r="J102" s="1"/>
      <c r="K102" s="1"/>
      <c r="L102" s="1"/>
      <c r="Q102" s="1"/>
      <c r="R102" s="1"/>
      <c r="W102" s="1"/>
      <c r="X102" s="1"/>
      <c r="AJ102" s="1"/>
      <c r="AK102" s="1"/>
      <c r="AL102" s="1"/>
      <c r="AM102" s="1"/>
      <c r="AN102" s="1"/>
      <c r="AO102" s="1"/>
      <c r="AQ102" s="1"/>
      <c r="AR102" s="1"/>
      <c r="AZ102" s="1"/>
      <c r="BJ102" s="1"/>
      <c r="BK102" s="1"/>
      <c r="BM102" s="5"/>
      <c r="BN102" s="5"/>
    </row>
    <row r="103" spans="1:66" ht="15.75" customHeight="1" x14ac:dyDescent="0.25">
      <c r="A103" s="1"/>
      <c r="B103" s="1"/>
      <c r="C103" s="2"/>
      <c r="E103" s="1"/>
      <c r="I103" s="1"/>
      <c r="J103" s="1"/>
      <c r="K103" s="1"/>
      <c r="L103" s="1"/>
      <c r="Q103" s="1"/>
      <c r="R103" s="1"/>
      <c r="W103" s="1"/>
      <c r="X103" s="1"/>
      <c r="AJ103" s="1"/>
      <c r="AK103" s="1"/>
      <c r="AL103" s="1"/>
      <c r="AM103" s="1"/>
      <c r="AN103" s="1"/>
      <c r="AO103" s="1"/>
      <c r="AQ103" s="1"/>
      <c r="AR103" s="1"/>
      <c r="AZ103" s="1"/>
      <c r="BJ103" s="1"/>
      <c r="BK103" s="1"/>
      <c r="BM103" s="5"/>
      <c r="BN103" s="5"/>
    </row>
    <row r="104" spans="1:66" ht="15.75" customHeight="1" x14ac:dyDescent="0.25">
      <c r="A104" s="1"/>
      <c r="B104" s="1"/>
      <c r="C104" s="2"/>
      <c r="E104" s="1"/>
      <c r="I104" s="1"/>
      <c r="J104" s="1"/>
      <c r="K104" s="1"/>
      <c r="L104" s="1"/>
      <c r="Q104" s="1"/>
      <c r="R104" s="1"/>
      <c r="W104" s="1"/>
      <c r="X104" s="1"/>
      <c r="AJ104" s="1"/>
      <c r="AK104" s="1"/>
      <c r="AL104" s="1"/>
      <c r="AM104" s="1"/>
      <c r="AN104" s="1"/>
      <c r="AO104" s="1"/>
      <c r="AQ104" s="1"/>
      <c r="AR104" s="1"/>
      <c r="AZ104" s="1"/>
      <c r="BJ104" s="1"/>
      <c r="BK104" s="1"/>
      <c r="BM104" s="5"/>
      <c r="BN104" s="5"/>
    </row>
    <row r="105" spans="1:66" ht="15.75" customHeight="1" x14ac:dyDescent="0.25">
      <c r="A105" s="1"/>
      <c r="B105" s="1"/>
      <c r="C105" s="2"/>
      <c r="E105" s="1"/>
      <c r="I105" s="1"/>
      <c r="J105" s="1"/>
      <c r="K105" s="1"/>
      <c r="L105" s="1"/>
      <c r="Q105" s="1"/>
      <c r="R105" s="1"/>
      <c r="W105" s="1"/>
      <c r="X105" s="1"/>
      <c r="AJ105" s="1"/>
      <c r="AK105" s="1"/>
      <c r="AL105" s="1"/>
      <c r="AM105" s="1"/>
      <c r="AN105" s="1"/>
      <c r="AO105" s="1"/>
      <c r="AQ105" s="1"/>
      <c r="AR105" s="1"/>
      <c r="AZ105" s="1"/>
      <c r="BJ105" s="1"/>
      <c r="BK105" s="1"/>
      <c r="BM105" s="5"/>
      <c r="BN105" s="5"/>
    </row>
    <row r="106" spans="1:66" ht="15.75" customHeight="1" x14ac:dyDescent="0.25">
      <c r="A106" s="1"/>
      <c r="B106" s="1"/>
      <c r="C106" s="2"/>
      <c r="E106" s="1"/>
      <c r="I106" s="1"/>
      <c r="J106" s="1"/>
      <c r="K106" s="1"/>
      <c r="L106" s="1"/>
      <c r="Q106" s="1"/>
      <c r="R106" s="1"/>
      <c r="W106" s="1"/>
      <c r="X106" s="1"/>
      <c r="AJ106" s="1"/>
      <c r="AK106" s="1"/>
      <c r="AL106" s="1"/>
      <c r="AM106" s="1"/>
      <c r="AN106" s="1"/>
      <c r="AO106" s="1"/>
      <c r="AQ106" s="1"/>
      <c r="AR106" s="1"/>
      <c r="AZ106" s="1"/>
      <c r="BJ106" s="1"/>
      <c r="BK106" s="1"/>
      <c r="BM106" s="5"/>
      <c r="BN106" s="5"/>
    </row>
    <row r="107" spans="1:66" ht="15.75" customHeight="1" x14ac:dyDescent="0.25">
      <c r="A107" s="1"/>
      <c r="B107" s="1"/>
      <c r="C107" s="2"/>
      <c r="E107" s="1"/>
      <c r="I107" s="1"/>
      <c r="J107" s="1"/>
      <c r="K107" s="1"/>
      <c r="L107" s="1"/>
      <c r="Q107" s="1"/>
      <c r="R107" s="1"/>
      <c r="W107" s="1"/>
      <c r="X107" s="1"/>
      <c r="AJ107" s="1"/>
      <c r="AK107" s="1"/>
      <c r="AL107" s="1"/>
      <c r="AM107" s="1"/>
      <c r="AN107" s="1"/>
      <c r="AO107" s="1"/>
      <c r="AQ107" s="1"/>
      <c r="AR107" s="1"/>
      <c r="AZ107" s="1"/>
      <c r="BJ107" s="1"/>
      <c r="BK107" s="1"/>
      <c r="BM107" s="5"/>
      <c r="BN107" s="5"/>
    </row>
    <row r="108" spans="1:66" ht="15.75" customHeight="1" x14ac:dyDescent="0.25">
      <c r="A108" s="1"/>
      <c r="B108" s="1"/>
      <c r="C108" s="2"/>
      <c r="E108" s="1"/>
      <c r="I108" s="1"/>
      <c r="J108" s="1"/>
      <c r="K108" s="1"/>
      <c r="L108" s="1"/>
      <c r="Q108" s="1"/>
      <c r="R108" s="1"/>
      <c r="W108" s="1"/>
      <c r="X108" s="1"/>
      <c r="AJ108" s="1"/>
      <c r="AK108" s="1"/>
      <c r="AL108" s="1"/>
      <c r="AM108" s="1"/>
      <c r="AN108" s="1"/>
      <c r="AO108" s="1"/>
      <c r="AQ108" s="1"/>
      <c r="AR108" s="1"/>
      <c r="AZ108" s="1"/>
      <c r="BJ108" s="1"/>
      <c r="BK108" s="1"/>
      <c r="BM108" s="5"/>
      <c r="BN108" s="5"/>
    </row>
    <row r="109" spans="1:66" ht="15.75" customHeight="1" x14ac:dyDescent="0.25">
      <c r="A109" s="1"/>
      <c r="B109" s="1"/>
      <c r="C109" s="2"/>
      <c r="E109" s="1"/>
      <c r="I109" s="1"/>
      <c r="J109" s="1"/>
      <c r="K109" s="1"/>
      <c r="L109" s="1"/>
      <c r="Q109" s="1"/>
      <c r="R109" s="1"/>
      <c r="W109" s="1"/>
      <c r="X109" s="1"/>
      <c r="AJ109" s="1"/>
      <c r="AK109" s="1"/>
      <c r="AL109" s="1"/>
      <c r="AM109" s="1"/>
      <c r="AN109" s="1"/>
      <c r="AO109" s="1"/>
      <c r="AQ109" s="1"/>
      <c r="AR109" s="1"/>
      <c r="AZ109" s="1"/>
      <c r="BJ109" s="1"/>
      <c r="BK109" s="1"/>
      <c r="BM109" s="5"/>
      <c r="BN109" s="5"/>
    </row>
    <row r="110" spans="1:66" ht="15.75" customHeight="1" x14ac:dyDescent="0.25">
      <c r="A110" s="1"/>
      <c r="B110" s="1"/>
      <c r="C110" s="2"/>
      <c r="E110" s="1"/>
      <c r="I110" s="1"/>
      <c r="J110" s="1"/>
      <c r="K110" s="1"/>
      <c r="L110" s="1"/>
      <c r="Q110" s="1"/>
      <c r="R110" s="1"/>
      <c r="W110" s="1"/>
      <c r="X110" s="1"/>
      <c r="AJ110" s="1"/>
      <c r="AK110" s="1"/>
      <c r="AL110" s="1"/>
      <c r="AM110" s="1"/>
      <c r="AN110" s="1"/>
      <c r="AO110" s="1"/>
      <c r="AQ110" s="1"/>
      <c r="AR110" s="1"/>
      <c r="AZ110" s="1"/>
      <c r="BJ110" s="1"/>
      <c r="BK110" s="1"/>
      <c r="BM110" s="5"/>
      <c r="BN110" s="5"/>
    </row>
    <row r="111" spans="1:66" ht="15.75" customHeight="1" x14ac:dyDescent="0.25">
      <c r="A111" s="1"/>
      <c r="B111" s="1"/>
      <c r="C111" s="2"/>
      <c r="E111" s="1"/>
      <c r="I111" s="1"/>
      <c r="J111" s="1"/>
      <c r="K111" s="1"/>
      <c r="L111" s="1"/>
      <c r="Q111" s="1"/>
      <c r="R111" s="1"/>
      <c r="W111" s="1"/>
      <c r="X111" s="1"/>
      <c r="AJ111" s="1"/>
      <c r="AK111" s="1"/>
      <c r="AL111" s="1"/>
      <c r="AM111" s="1"/>
      <c r="AN111" s="1"/>
      <c r="AO111" s="1"/>
      <c r="AQ111" s="1"/>
      <c r="AR111" s="1"/>
      <c r="AZ111" s="1"/>
      <c r="BJ111" s="1"/>
      <c r="BK111" s="1"/>
      <c r="BM111" s="5"/>
      <c r="BN111" s="5"/>
    </row>
    <row r="112" spans="1:66" ht="15.75" customHeight="1" x14ac:dyDescent="0.25">
      <c r="A112" s="1"/>
      <c r="B112" s="1"/>
      <c r="C112" s="2"/>
      <c r="E112" s="1"/>
      <c r="I112" s="1"/>
      <c r="J112" s="1"/>
      <c r="K112" s="1"/>
      <c r="L112" s="1"/>
      <c r="Q112" s="1"/>
      <c r="R112" s="1"/>
      <c r="W112" s="1"/>
      <c r="X112" s="1"/>
      <c r="AJ112" s="1"/>
      <c r="AK112" s="1"/>
      <c r="AL112" s="1"/>
      <c r="AM112" s="1"/>
      <c r="AN112" s="1"/>
      <c r="AO112" s="1"/>
      <c r="AQ112" s="1"/>
      <c r="AR112" s="1"/>
      <c r="AZ112" s="1"/>
      <c r="BJ112" s="1"/>
      <c r="BK112" s="1"/>
      <c r="BM112" s="5"/>
      <c r="BN112" s="5"/>
    </row>
    <row r="113" spans="1:66" ht="15.75" customHeight="1" x14ac:dyDescent="0.25">
      <c r="A113" s="1"/>
      <c r="B113" s="1"/>
      <c r="C113" s="2"/>
      <c r="E113" s="1"/>
      <c r="I113" s="1"/>
      <c r="J113" s="1"/>
      <c r="K113" s="1"/>
      <c r="L113" s="1"/>
      <c r="Q113" s="1"/>
      <c r="R113" s="1"/>
      <c r="W113" s="1"/>
      <c r="X113" s="1"/>
      <c r="AJ113" s="1"/>
      <c r="AK113" s="1"/>
      <c r="AL113" s="1"/>
      <c r="AM113" s="1"/>
      <c r="AN113" s="1"/>
      <c r="AO113" s="1"/>
      <c r="AQ113" s="1"/>
      <c r="AR113" s="1"/>
      <c r="AZ113" s="1"/>
      <c r="BJ113" s="1"/>
      <c r="BK113" s="1"/>
      <c r="BM113" s="5"/>
      <c r="BN113" s="5"/>
    </row>
    <row r="114" spans="1:66" ht="15.75" customHeight="1" x14ac:dyDescent="0.25">
      <c r="A114" s="1"/>
      <c r="B114" s="1"/>
      <c r="C114" s="2"/>
      <c r="E114" s="1"/>
      <c r="I114" s="1"/>
      <c r="J114" s="1"/>
      <c r="K114" s="1"/>
      <c r="L114" s="1"/>
      <c r="Q114" s="1"/>
      <c r="R114" s="1"/>
      <c r="W114" s="1"/>
      <c r="X114" s="1"/>
      <c r="AJ114" s="1"/>
      <c r="AK114" s="1"/>
      <c r="AL114" s="1"/>
      <c r="AM114" s="1"/>
      <c r="AN114" s="1"/>
      <c r="AO114" s="1"/>
      <c r="AQ114" s="1"/>
      <c r="AR114" s="1"/>
      <c r="AZ114" s="1"/>
      <c r="BJ114" s="1"/>
      <c r="BK114" s="1"/>
      <c r="BM114" s="5"/>
      <c r="BN114" s="5"/>
    </row>
    <row r="115" spans="1:66" ht="15.75" customHeight="1" x14ac:dyDescent="0.25">
      <c r="A115" s="1"/>
      <c r="B115" s="1"/>
      <c r="C115" s="2"/>
      <c r="E115" s="1"/>
      <c r="I115" s="1"/>
      <c r="J115" s="1"/>
      <c r="K115" s="1"/>
      <c r="L115" s="1"/>
      <c r="Q115" s="1"/>
      <c r="R115" s="1"/>
      <c r="W115" s="1"/>
      <c r="X115" s="1"/>
      <c r="AJ115" s="1"/>
      <c r="AK115" s="1"/>
      <c r="AL115" s="1"/>
      <c r="AM115" s="1"/>
      <c r="AN115" s="1"/>
      <c r="AO115" s="1"/>
      <c r="AQ115" s="1"/>
      <c r="AR115" s="1"/>
      <c r="AZ115" s="1"/>
      <c r="BJ115" s="1"/>
      <c r="BK115" s="1"/>
      <c r="BM115" s="5"/>
      <c r="BN115" s="5"/>
    </row>
    <row r="116" spans="1:66" ht="15.75" customHeight="1" x14ac:dyDescent="0.25">
      <c r="A116" s="1"/>
      <c r="B116" s="1"/>
      <c r="C116" s="2"/>
      <c r="E116" s="1"/>
      <c r="I116" s="1"/>
      <c r="J116" s="1"/>
      <c r="K116" s="1"/>
      <c r="L116" s="1"/>
      <c r="Q116" s="1"/>
      <c r="R116" s="1"/>
      <c r="W116" s="1"/>
      <c r="X116" s="1"/>
      <c r="AJ116" s="1"/>
      <c r="AK116" s="1"/>
      <c r="AL116" s="1"/>
      <c r="AM116" s="1"/>
      <c r="AN116" s="1"/>
      <c r="AO116" s="1"/>
      <c r="AQ116" s="1"/>
      <c r="AR116" s="1"/>
      <c r="AZ116" s="1"/>
      <c r="BJ116" s="1"/>
      <c r="BK116" s="1"/>
      <c r="BM116" s="5"/>
      <c r="BN116" s="5"/>
    </row>
    <row r="117" spans="1:66" ht="15.75" customHeight="1" x14ac:dyDescent="0.25">
      <c r="A117" s="1"/>
      <c r="B117" s="1"/>
      <c r="C117" s="2"/>
      <c r="E117" s="1"/>
      <c r="I117" s="1"/>
      <c r="J117" s="1"/>
      <c r="K117" s="1"/>
      <c r="L117" s="1"/>
      <c r="Q117" s="1"/>
      <c r="R117" s="1"/>
      <c r="W117" s="1"/>
      <c r="X117" s="1"/>
      <c r="AJ117" s="1"/>
      <c r="AK117" s="1"/>
      <c r="AL117" s="1"/>
      <c r="AM117" s="1"/>
      <c r="AN117" s="1"/>
      <c r="AO117" s="1"/>
      <c r="AQ117" s="1"/>
      <c r="AR117" s="1"/>
      <c r="AZ117" s="1"/>
      <c r="BJ117" s="1"/>
      <c r="BK117" s="1"/>
      <c r="BM117" s="5"/>
      <c r="BN117" s="5"/>
    </row>
    <row r="118" spans="1:66" ht="15.75" customHeight="1" x14ac:dyDescent="0.25">
      <c r="A118" s="1"/>
      <c r="B118" s="1"/>
      <c r="C118" s="2"/>
      <c r="E118" s="1"/>
      <c r="I118" s="1"/>
      <c r="J118" s="1"/>
      <c r="K118" s="1"/>
      <c r="L118" s="1"/>
      <c r="Q118" s="1"/>
      <c r="R118" s="1"/>
      <c r="W118" s="1"/>
      <c r="X118" s="1"/>
      <c r="AJ118" s="1"/>
      <c r="AK118" s="1"/>
      <c r="AL118" s="1"/>
      <c r="AM118" s="1"/>
      <c r="AN118" s="1"/>
      <c r="AO118" s="1"/>
      <c r="AQ118" s="1"/>
      <c r="AR118" s="1"/>
      <c r="AZ118" s="1"/>
      <c r="BJ118" s="1"/>
      <c r="BK118" s="1"/>
      <c r="BM118" s="5"/>
      <c r="BN118" s="5"/>
    </row>
    <row r="119" spans="1:66" ht="15.75" customHeight="1" x14ac:dyDescent="0.25">
      <c r="A119" s="1"/>
      <c r="B119" s="1"/>
      <c r="C119" s="2"/>
      <c r="E119" s="1"/>
      <c r="I119" s="1"/>
      <c r="J119" s="1"/>
      <c r="K119" s="1"/>
      <c r="L119" s="1"/>
      <c r="Q119" s="1"/>
      <c r="R119" s="1"/>
      <c r="W119" s="1"/>
      <c r="X119" s="1"/>
      <c r="AJ119" s="1"/>
      <c r="AK119" s="1"/>
      <c r="AL119" s="1"/>
      <c r="AM119" s="1"/>
      <c r="AN119" s="1"/>
      <c r="AO119" s="1"/>
      <c r="AQ119" s="1"/>
      <c r="AR119" s="1"/>
      <c r="AZ119" s="1"/>
      <c r="BJ119" s="1"/>
      <c r="BK119" s="1"/>
      <c r="BM119" s="5"/>
      <c r="BN119" s="5"/>
    </row>
    <row r="120" spans="1:66" ht="15.75" customHeight="1" x14ac:dyDescent="0.25">
      <c r="A120" s="1"/>
      <c r="B120" s="1"/>
      <c r="C120" s="2"/>
      <c r="E120" s="1"/>
      <c r="I120" s="1"/>
      <c r="J120" s="1"/>
      <c r="K120" s="1"/>
      <c r="L120" s="1"/>
      <c r="Q120" s="1"/>
      <c r="R120" s="1"/>
      <c r="W120" s="1"/>
      <c r="X120" s="1"/>
      <c r="AJ120" s="1"/>
      <c r="AK120" s="1"/>
      <c r="AL120" s="1"/>
      <c r="AM120" s="1"/>
      <c r="AN120" s="1"/>
      <c r="AO120" s="1"/>
      <c r="AQ120" s="1"/>
      <c r="AR120" s="1"/>
      <c r="AZ120" s="1"/>
      <c r="BJ120" s="1"/>
      <c r="BK120" s="1"/>
      <c r="BM120" s="5"/>
      <c r="BN120" s="5"/>
    </row>
    <row r="121" spans="1:66" ht="15.75" customHeight="1" x14ac:dyDescent="0.25">
      <c r="A121" s="1"/>
      <c r="B121" s="1"/>
      <c r="C121" s="2"/>
      <c r="E121" s="1"/>
      <c r="I121" s="1"/>
      <c r="J121" s="1"/>
      <c r="K121" s="1"/>
      <c r="L121" s="1"/>
      <c r="Q121" s="1"/>
      <c r="R121" s="1"/>
      <c r="W121" s="1"/>
      <c r="X121" s="1"/>
      <c r="AJ121" s="1"/>
      <c r="AK121" s="1"/>
      <c r="AL121" s="1"/>
      <c r="AM121" s="1"/>
      <c r="AN121" s="1"/>
      <c r="AO121" s="1"/>
      <c r="AQ121" s="1"/>
      <c r="AR121" s="1"/>
      <c r="AZ121" s="1"/>
      <c r="BJ121" s="1"/>
      <c r="BK121" s="1"/>
      <c r="BM121" s="5"/>
      <c r="BN121" s="5"/>
    </row>
    <row r="122" spans="1:66" ht="15.75" customHeight="1" x14ac:dyDescent="0.25">
      <c r="A122" s="1"/>
      <c r="B122" s="1"/>
      <c r="C122" s="2"/>
      <c r="E122" s="1"/>
      <c r="I122" s="1"/>
      <c r="J122" s="1"/>
      <c r="K122" s="1"/>
      <c r="L122" s="1"/>
      <c r="Q122" s="1"/>
      <c r="R122" s="1"/>
      <c r="W122" s="1"/>
      <c r="X122" s="1"/>
      <c r="AJ122" s="1"/>
      <c r="AK122" s="1"/>
      <c r="AL122" s="1"/>
      <c r="AM122" s="1"/>
      <c r="AN122" s="1"/>
      <c r="AO122" s="1"/>
      <c r="AQ122" s="1"/>
      <c r="AR122" s="1"/>
      <c r="AZ122" s="1"/>
      <c r="BJ122" s="1"/>
      <c r="BK122" s="1"/>
      <c r="BM122" s="5"/>
      <c r="BN122" s="5"/>
    </row>
    <row r="123" spans="1:66" ht="15.75" customHeight="1" x14ac:dyDescent="0.25">
      <c r="A123" s="1"/>
      <c r="B123" s="1"/>
      <c r="C123" s="2"/>
      <c r="E123" s="1"/>
      <c r="I123" s="1"/>
      <c r="J123" s="1"/>
      <c r="K123" s="1"/>
      <c r="L123" s="1"/>
      <c r="Q123" s="1"/>
      <c r="R123" s="1"/>
      <c r="W123" s="1"/>
      <c r="X123" s="1"/>
      <c r="AJ123" s="1"/>
      <c r="AK123" s="1"/>
      <c r="AL123" s="1"/>
      <c r="AM123" s="1"/>
      <c r="AN123" s="1"/>
      <c r="AO123" s="1"/>
      <c r="AQ123" s="1"/>
      <c r="AR123" s="1"/>
      <c r="AZ123" s="1"/>
      <c r="BJ123" s="1"/>
      <c r="BK123" s="1"/>
      <c r="BM123" s="5"/>
      <c r="BN123" s="5"/>
    </row>
    <row r="124" spans="1:66" ht="15.75" customHeight="1" x14ac:dyDescent="0.25">
      <c r="A124" s="1"/>
      <c r="B124" s="1"/>
      <c r="C124" s="2"/>
      <c r="E124" s="1"/>
      <c r="I124" s="1"/>
      <c r="J124" s="1"/>
      <c r="K124" s="1"/>
      <c r="L124" s="1"/>
      <c r="Q124" s="1"/>
      <c r="R124" s="1"/>
      <c r="W124" s="1"/>
      <c r="X124" s="1"/>
      <c r="AJ124" s="1"/>
      <c r="AK124" s="1"/>
      <c r="AL124" s="1"/>
      <c r="AM124" s="1"/>
      <c r="AN124" s="1"/>
      <c r="AO124" s="1"/>
      <c r="AQ124" s="1"/>
      <c r="AR124" s="1"/>
      <c r="AZ124" s="1"/>
      <c r="BJ124" s="1"/>
      <c r="BK124" s="1"/>
      <c r="BM124" s="5"/>
      <c r="BN124" s="5"/>
    </row>
    <row r="125" spans="1:66" ht="15.75" customHeight="1" x14ac:dyDescent="0.25">
      <c r="A125" s="1"/>
      <c r="B125" s="1"/>
      <c r="C125" s="2"/>
      <c r="E125" s="1"/>
      <c r="I125" s="1"/>
      <c r="J125" s="1"/>
      <c r="K125" s="1"/>
      <c r="L125" s="1"/>
      <c r="Q125" s="1"/>
      <c r="R125" s="1"/>
      <c r="W125" s="1"/>
      <c r="X125" s="1"/>
      <c r="AJ125" s="1"/>
      <c r="AK125" s="1"/>
      <c r="AL125" s="1"/>
      <c r="AM125" s="1"/>
      <c r="AN125" s="1"/>
      <c r="AO125" s="1"/>
      <c r="AQ125" s="1"/>
      <c r="AR125" s="1"/>
      <c r="AZ125" s="1"/>
      <c r="BJ125" s="1"/>
      <c r="BK125" s="1"/>
      <c r="BM125" s="5"/>
      <c r="BN125" s="5"/>
    </row>
    <row r="126" spans="1:66" ht="15.75" customHeight="1" x14ac:dyDescent="0.25">
      <c r="A126" s="1"/>
      <c r="B126" s="1"/>
      <c r="C126" s="2"/>
      <c r="E126" s="1"/>
      <c r="I126" s="1"/>
      <c r="J126" s="1"/>
      <c r="K126" s="1"/>
      <c r="L126" s="1"/>
      <c r="Q126" s="1"/>
      <c r="R126" s="1"/>
      <c r="W126" s="1"/>
      <c r="X126" s="1"/>
      <c r="AJ126" s="1"/>
      <c r="AK126" s="1"/>
      <c r="AL126" s="1"/>
      <c r="AM126" s="1"/>
      <c r="AN126" s="1"/>
      <c r="AO126" s="1"/>
      <c r="AQ126" s="1"/>
      <c r="AR126" s="1"/>
      <c r="AZ126" s="1"/>
      <c r="BJ126" s="1"/>
      <c r="BK126" s="1"/>
      <c r="BM126" s="5"/>
      <c r="BN126" s="5"/>
    </row>
    <row r="127" spans="1:66" ht="15.75" customHeight="1" x14ac:dyDescent="0.25">
      <c r="A127" s="1"/>
      <c r="B127" s="1"/>
      <c r="C127" s="2"/>
      <c r="E127" s="1"/>
      <c r="I127" s="1"/>
      <c r="J127" s="1"/>
      <c r="K127" s="1"/>
      <c r="L127" s="1"/>
      <c r="Q127" s="1"/>
      <c r="R127" s="1"/>
      <c r="W127" s="1"/>
      <c r="X127" s="1"/>
      <c r="AJ127" s="1"/>
      <c r="AK127" s="1"/>
      <c r="AL127" s="1"/>
      <c r="AM127" s="1"/>
      <c r="AN127" s="1"/>
      <c r="AO127" s="1"/>
      <c r="AQ127" s="1"/>
      <c r="AR127" s="1"/>
      <c r="AZ127" s="1"/>
      <c r="BJ127" s="1"/>
      <c r="BK127" s="1"/>
      <c r="BM127" s="5"/>
      <c r="BN127" s="5"/>
    </row>
    <row r="128" spans="1:66" ht="15.75" customHeight="1" x14ac:dyDescent="0.25">
      <c r="A128" s="1"/>
      <c r="B128" s="1"/>
      <c r="C128" s="2"/>
      <c r="E128" s="1"/>
      <c r="I128" s="1"/>
      <c r="J128" s="1"/>
      <c r="K128" s="1"/>
      <c r="L128" s="1"/>
      <c r="Q128" s="1"/>
      <c r="R128" s="1"/>
      <c r="W128" s="1"/>
      <c r="X128" s="1"/>
      <c r="AJ128" s="1"/>
      <c r="AK128" s="1"/>
      <c r="AL128" s="1"/>
      <c r="AM128" s="1"/>
      <c r="AN128" s="1"/>
      <c r="AO128" s="1"/>
      <c r="AQ128" s="1"/>
      <c r="AR128" s="1"/>
      <c r="AZ128" s="1"/>
      <c r="BJ128" s="1"/>
      <c r="BK128" s="1"/>
      <c r="BM128" s="5"/>
      <c r="BN128" s="5"/>
    </row>
    <row r="129" spans="1:66" ht="15.75" customHeight="1" x14ac:dyDescent="0.25">
      <c r="A129" s="1"/>
      <c r="B129" s="1"/>
      <c r="C129" s="2"/>
      <c r="E129" s="1"/>
      <c r="I129" s="1"/>
      <c r="J129" s="1"/>
      <c r="K129" s="1"/>
      <c r="L129" s="1"/>
      <c r="Q129" s="1"/>
      <c r="R129" s="1"/>
      <c r="W129" s="1"/>
      <c r="X129" s="1"/>
      <c r="AJ129" s="1"/>
      <c r="AK129" s="1"/>
      <c r="AL129" s="1"/>
      <c r="AM129" s="1"/>
      <c r="AN129" s="1"/>
      <c r="AO129" s="1"/>
      <c r="AQ129" s="1"/>
      <c r="AR129" s="1"/>
      <c r="AZ129" s="1"/>
      <c r="BJ129" s="1"/>
      <c r="BK129" s="1"/>
      <c r="BM129" s="5"/>
      <c r="BN129" s="5"/>
    </row>
    <row r="130" spans="1:66" ht="15.75" customHeight="1" x14ac:dyDescent="0.25">
      <c r="A130" s="1"/>
      <c r="B130" s="1"/>
      <c r="C130" s="2"/>
      <c r="E130" s="1"/>
      <c r="I130" s="1"/>
      <c r="J130" s="1"/>
      <c r="K130" s="1"/>
      <c r="L130" s="1"/>
      <c r="Q130" s="1"/>
      <c r="R130" s="1"/>
      <c r="W130" s="1"/>
      <c r="X130" s="1"/>
      <c r="AJ130" s="1"/>
      <c r="AK130" s="1"/>
      <c r="AL130" s="1"/>
      <c r="AM130" s="1"/>
      <c r="AN130" s="1"/>
      <c r="AO130" s="1"/>
      <c r="AQ130" s="1"/>
      <c r="AR130" s="1"/>
      <c r="AZ130" s="1"/>
      <c r="BJ130" s="1"/>
      <c r="BK130" s="1"/>
      <c r="BM130" s="5"/>
      <c r="BN130" s="5"/>
    </row>
    <row r="131" spans="1:66" ht="15.75" customHeight="1" x14ac:dyDescent="0.25">
      <c r="A131" s="1"/>
      <c r="B131" s="1"/>
      <c r="C131" s="2"/>
      <c r="E131" s="1"/>
      <c r="I131" s="1"/>
      <c r="J131" s="1"/>
      <c r="K131" s="1"/>
      <c r="L131" s="1"/>
      <c r="Q131" s="1"/>
      <c r="R131" s="1"/>
      <c r="W131" s="1"/>
      <c r="X131" s="1"/>
      <c r="AJ131" s="1"/>
      <c r="AK131" s="1"/>
      <c r="AL131" s="1"/>
      <c r="AM131" s="1"/>
      <c r="AN131" s="1"/>
      <c r="AO131" s="1"/>
      <c r="AQ131" s="1"/>
      <c r="AR131" s="1"/>
      <c r="AZ131" s="1"/>
      <c r="BJ131" s="1"/>
      <c r="BK131" s="1"/>
      <c r="BM131" s="5"/>
      <c r="BN131" s="5"/>
    </row>
    <row r="132" spans="1:66" ht="15.75" customHeight="1" x14ac:dyDescent="0.25">
      <c r="A132" s="1"/>
      <c r="B132" s="1"/>
      <c r="C132" s="2"/>
      <c r="E132" s="1"/>
      <c r="I132" s="1"/>
      <c r="J132" s="1"/>
      <c r="K132" s="1"/>
      <c r="L132" s="1"/>
      <c r="Q132" s="1"/>
      <c r="R132" s="1"/>
      <c r="W132" s="1"/>
      <c r="X132" s="1"/>
      <c r="AJ132" s="1"/>
      <c r="AK132" s="1"/>
      <c r="AL132" s="1"/>
      <c r="AM132" s="1"/>
      <c r="AN132" s="1"/>
      <c r="AO132" s="1"/>
      <c r="AQ132" s="1"/>
      <c r="AR132" s="1"/>
      <c r="AZ132" s="1"/>
      <c r="BJ132" s="1"/>
      <c r="BK132" s="1"/>
      <c r="BM132" s="5"/>
      <c r="BN132" s="5"/>
    </row>
    <row r="133" spans="1:66" ht="15.75" customHeight="1" x14ac:dyDescent="0.25">
      <c r="A133" s="1"/>
      <c r="B133" s="1"/>
      <c r="C133" s="2"/>
      <c r="E133" s="1"/>
      <c r="I133" s="1"/>
      <c r="J133" s="1"/>
      <c r="K133" s="1"/>
      <c r="L133" s="1"/>
      <c r="Q133" s="1"/>
      <c r="R133" s="1"/>
      <c r="W133" s="1"/>
      <c r="X133" s="1"/>
      <c r="AJ133" s="1"/>
      <c r="AK133" s="1"/>
      <c r="AL133" s="1"/>
      <c r="AM133" s="1"/>
      <c r="AN133" s="1"/>
      <c r="AO133" s="1"/>
      <c r="AQ133" s="1"/>
      <c r="AR133" s="1"/>
      <c r="AZ133" s="1"/>
      <c r="BJ133" s="1"/>
      <c r="BK133" s="1"/>
      <c r="BM133" s="5"/>
      <c r="BN133" s="5"/>
    </row>
    <row r="134" spans="1:66" ht="15.75" customHeight="1" x14ac:dyDescent="0.25">
      <c r="A134" s="1"/>
      <c r="B134" s="1"/>
      <c r="C134" s="2"/>
      <c r="E134" s="1"/>
      <c r="I134" s="1"/>
      <c r="J134" s="1"/>
      <c r="K134" s="1"/>
      <c r="L134" s="1"/>
      <c r="Q134" s="1"/>
      <c r="R134" s="1"/>
      <c r="W134" s="1"/>
      <c r="X134" s="1"/>
      <c r="AJ134" s="1"/>
      <c r="AK134" s="1"/>
      <c r="AL134" s="1"/>
      <c r="AM134" s="1"/>
      <c r="AN134" s="1"/>
      <c r="AO134" s="1"/>
      <c r="AQ134" s="1"/>
      <c r="AR134" s="1"/>
      <c r="AZ134" s="1"/>
      <c r="BJ134" s="1"/>
      <c r="BK134" s="1"/>
      <c r="BM134" s="5"/>
      <c r="BN134" s="5"/>
    </row>
    <row r="135" spans="1:66" ht="15.75" customHeight="1" x14ac:dyDescent="0.25">
      <c r="A135" s="1"/>
      <c r="B135" s="1"/>
      <c r="C135" s="2"/>
      <c r="E135" s="1"/>
      <c r="I135" s="1"/>
      <c r="J135" s="1"/>
      <c r="K135" s="1"/>
      <c r="L135" s="1"/>
      <c r="Q135" s="1"/>
      <c r="R135" s="1"/>
      <c r="W135" s="1"/>
      <c r="X135" s="1"/>
      <c r="AJ135" s="1"/>
      <c r="AK135" s="1"/>
      <c r="AL135" s="1"/>
      <c r="AM135" s="1"/>
      <c r="AN135" s="1"/>
      <c r="AO135" s="1"/>
      <c r="AQ135" s="1"/>
      <c r="AR135" s="1"/>
      <c r="AZ135" s="1"/>
      <c r="BJ135" s="1"/>
      <c r="BK135" s="1"/>
      <c r="BM135" s="5"/>
      <c r="BN135" s="5"/>
    </row>
    <row r="136" spans="1:66" ht="15.75" customHeight="1" x14ac:dyDescent="0.25">
      <c r="A136" s="1"/>
      <c r="B136" s="1"/>
      <c r="C136" s="2"/>
      <c r="E136" s="1"/>
      <c r="I136" s="1"/>
      <c r="J136" s="1"/>
      <c r="K136" s="1"/>
      <c r="L136" s="1"/>
      <c r="Q136" s="1"/>
      <c r="R136" s="1"/>
      <c r="W136" s="1"/>
      <c r="X136" s="1"/>
      <c r="AJ136" s="1"/>
      <c r="AK136" s="1"/>
      <c r="AL136" s="1"/>
      <c r="AM136" s="1"/>
      <c r="AN136" s="1"/>
      <c r="AO136" s="1"/>
      <c r="AQ136" s="1"/>
      <c r="AR136" s="1"/>
      <c r="AZ136" s="1"/>
      <c r="BJ136" s="1"/>
      <c r="BK136" s="1"/>
      <c r="BM136" s="5"/>
      <c r="BN136" s="5"/>
    </row>
    <row r="137" spans="1:66" ht="15.75" customHeight="1" x14ac:dyDescent="0.25">
      <c r="A137" s="1"/>
      <c r="B137" s="1"/>
      <c r="C137" s="2"/>
      <c r="E137" s="1"/>
      <c r="I137" s="1"/>
      <c r="J137" s="1"/>
      <c r="K137" s="1"/>
      <c r="L137" s="1"/>
      <c r="Q137" s="1"/>
      <c r="R137" s="1"/>
      <c r="W137" s="1"/>
      <c r="X137" s="1"/>
      <c r="AJ137" s="1"/>
      <c r="AK137" s="1"/>
      <c r="AL137" s="1"/>
      <c r="AM137" s="1"/>
      <c r="AN137" s="1"/>
      <c r="AO137" s="1"/>
      <c r="AQ137" s="1"/>
      <c r="AR137" s="1"/>
      <c r="AZ137" s="1"/>
      <c r="BJ137" s="1"/>
      <c r="BK137" s="1"/>
      <c r="BM137" s="5"/>
      <c r="BN137" s="5"/>
    </row>
    <row r="138" spans="1:66" ht="15.75" customHeight="1" x14ac:dyDescent="0.25">
      <c r="A138" s="1"/>
      <c r="B138" s="1"/>
      <c r="C138" s="2"/>
      <c r="E138" s="1"/>
      <c r="I138" s="1"/>
      <c r="J138" s="1"/>
      <c r="K138" s="1"/>
      <c r="L138" s="1"/>
      <c r="Q138" s="1"/>
      <c r="R138" s="1"/>
      <c r="W138" s="1"/>
      <c r="X138" s="1"/>
      <c r="AJ138" s="1"/>
      <c r="AK138" s="1"/>
      <c r="AL138" s="1"/>
      <c r="AM138" s="1"/>
      <c r="AN138" s="1"/>
      <c r="AO138" s="1"/>
      <c r="AQ138" s="1"/>
      <c r="AR138" s="1"/>
      <c r="AZ138" s="1"/>
      <c r="BJ138" s="1"/>
      <c r="BK138" s="1"/>
      <c r="BM138" s="5"/>
      <c r="BN138" s="5"/>
    </row>
    <row r="139" spans="1:66" ht="15.75" customHeight="1" x14ac:dyDescent="0.25">
      <c r="A139" s="1"/>
      <c r="B139" s="1"/>
      <c r="C139" s="2"/>
      <c r="E139" s="1"/>
      <c r="I139" s="1"/>
      <c r="J139" s="1"/>
      <c r="K139" s="1"/>
      <c r="L139" s="1"/>
      <c r="Q139" s="1"/>
      <c r="R139" s="1"/>
      <c r="W139" s="1"/>
      <c r="X139" s="1"/>
      <c r="AJ139" s="1"/>
      <c r="AK139" s="1"/>
      <c r="AL139" s="1"/>
      <c r="AM139" s="1"/>
      <c r="AN139" s="1"/>
      <c r="AO139" s="1"/>
      <c r="AQ139" s="1"/>
      <c r="AR139" s="1"/>
      <c r="AZ139" s="1"/>
      <c r="BJ139" s="1"/>
      <c r="BK139" s="1"/>
      <c r="BM139" s="5"/>
      <c r="BN139" s="5"/>
    </row>
    <row r="140" spans="1:66" ht="15.75" customHeight="1" x14ac:dyDescent="0.25">
      <c r="A140" s="1"/>
      <c r="B140" s="1"/>
      <c r="C140" s="2"/>
      <c r="E140" s="1"/>
      <c r="I140" s="1"/>
      <c r="J140" s="1"/>
      <c r="K140" s="1"/>
      <c r="L140" s="1"/>
      <c r="Q140" s="1"/>
      <c r="R140" s="1"/>
      <c r="W140" s="1"/>
      <c r="X140" s="1"/>
      <c r="AJ140" s="1"/>
      <c r="AK140" s="1"/>
      <c r="AL140" s="1"/>
      <c r="AM140" s="1"/>
      <c r="AN140" s="1"/>
      <c r="AO140" s="1"/>
      <c r="AQ140" s="1"/>
      <c r="AR140" s="1"/>
      <c r="AZ140" s="1"/>
      <c r="BJ140" s="1"/>
      <c r="BK140" s="1"/>
      <c r="BM140" s="5"/>
      <c r="BN140" s="5"/>
    </row>
    <row r="141" spans="1:66" ht="15.75" customHeight="1" x14ac:dyDescent="0.25">
      <c r="A141" s="1"/>
      <c r="B141" s="1"/>
      <c r="C141" s="2"/>
      <c r="E141" s="1"/>
      <c r="I141" s="1"/>
      <c r="J141" s="1"/>
      <c r="K141" s="1"/>
      <c r="L141" s="1"/>
      <c r="Q141" s="1"/>
      <c r="R141" s="1"/>
      <c r="W141" s="1"/>
      <c r="X141" s="1"/>
      <c r="AJ141" s="1"/>
      <c r="AK141" s="1"/>
      <c r="AL141" s="1"/>
      <c r="AM141" s="1"/>
      <c r="AN141" s="1"/>
      <c r="AO141" s="1"/>
      <c r="AQ141" s="1"/>
      <c r="AR141" s="1"/>
      <c r="AZ141" s="1"/>
      <c r="BJ141" s="1"/>
      <c r="BK141" s="1"/>
      <c r="BM141" s="5"/>
      <c r="BN141" s="5"/>
    </row>
    <row r="142" spans="1:66" ht="15.75" customHeight="1" x14ac:dyDescent="0.25">
      <c r="A142" s="1"/>
      <c r="B142" s="1"/>
      <c r="C142" s="2"/>
      <c r="E142" s="1"/>
      <c r="I142" s="1"/>
      <c r="J142" s="1"/>
      <c r="K142" s="1"/>
      <c r="L142" s="1"/>
      <c r="Q142" s="1"/>
      <c r="R142" s="1"/>
      <c r="W142" s="1"/>
      <c r="X142" s="1"/>
      <c r="AJ142" s="1"/>
      <c r="AK142" s="1"/>
      <c r="AL142" s="1"/>
      <c r="AM142" s="1"/>
      <c r="AN142" s="1"/>
      <c r="AO142" s="1"/>
      <c r="AQ142" s="1"/>
      <c r="AR142" s="1"/>
      <c r="AZ142" s="1"/>
      <c r="BJ142" s="1"/>
      <c r="BK142" s="1"/>
      <c r="BM142" s="5"/>
      <c r="BN142" s="5"/>
    </row>
    <row r="143" spans="1:66" ht="15.75" customHeight="1" x14ac:dyDescent="0.25">
      <c r="A143" s="1"/>
      <c r="B143" s="1"/>
      <c r="C143" s="2"/>
      <c r="E143" s="1"/>
      <c r="I143" s="1"/>
      <c r="J143" s="1"/>
      <c r="K143" s="1"/>
      <c r="L143" s="1"/>
      <c r="Q143" s="1"/>
      <c r="R143" s="1"/>
      <c r="W143" s="1"/>
      <c r="X143" s="1"/>
      <c r="AJ143" s="1"/>
      <c r="AK143" s="1"/>
      <c r="AL143" s="1"/>
      <c r="AM143" s="1"/>
      <c r="AN143" s="1"/>
      <c r="AO143" s="1"/>
      <c r="AQ143" s="1"/>
      <c r="AR143" s="1"/>
      <c r="AZ143" s="1"/>
      <c r="BJ143" s="1"/>
      <c r="BK143" s="1"/>
      <c r="BM143" s="5"/>
      <c r="BN143" s="5"/>
    </row>
    <row r="144" spans="1:66" ht="15.75" customHeight="1" x14ac:dyDescent="0.25">
      <c r="A144" s="1"/>
      <c r="B144" s="1"/>
      <c r="C144" s="2"/>
      <c r="E144" s="1"/>
      <c r="I144" s="1"/>
      <c r="J144" s="1"/>
      <c r="K144" s="1"/>
      <c r="L144" s="1"/>
      <c r="Q144" s="1"/>
      <c r="R144" s="1"/>
      <c r="W144" s="1"/>
      <c r="X144" s="1"/>
      <c r="AJ144" s="1"/>
      <c r="AK144" s="1"/>
      <c r="AL144" s="1"/>
      <c r="AM144" s="1"/>
      <c r="AN144" s="1"/>
      <c r="AO144" s="1"/>
      <c r="AQ144" s="1"/>
      <c r="AR144" s="1"/>
      <c r="AZ144" s="1"/>
      <c r="BJ144" s="1"/>
      <c r="BK144" s="1"/>
      <c r="BM144" s="5"/>
      <c r="BN144" s="5"/>
    </row>
    <row r="145" spans="1:66" ht="15.75" customHeight="1" x14ac:dyDescent="0.25">
      <c r="A145" s="1"/>
      <c r="B145" s="1"/>
      <c r="C145" s="2"/>
      <c r="E145" s="1"/>
      <c r="I145" s="1"/>
      <c r="J145" s="1"/>
      <c r="K145" s="1"/>
      <c r="L145" s="1"/>
      <c r="Q145" s="1"/>
      <c r="R145" s="1"/>
      <c r="W145" s="1"/>
      <c r="X145" s="1"/>
      <c r="AJ145" s="1"/>
      <c r="AK145" s="1"/>
      <c r="AL145" s="1"/>
      <c r="AM145" s="1"/>
      <c r="AN145" s="1"/>
      <c r="AO145" s="1"/>
      <c r="AQ145" s="1"/>
      <c r="AR145" s="1"/>
      <c r="AZ145" s="1"/>
      <c r="BJ145" s="1"/>
      <c r="BK145" s="1"/>
      <c r="BM145" s="5"/>
      <c r="BN145" s="5"/>
    </row>
    <row r="146" spans="1:66" ht="15.75" customHeight="1" x14ac:dyDescent="0.25">
      <c r="A146" s="1"/>
      <c r="B146" s="1"/>
      <c r="C146" s="2"/>
      <c r="E146" s="1"/>
      <c r="I146" s="1"/>
      <c r="J146" s="1"/>
      <c r="K146" s="1"/>
      <c r="L146" s="1"/>
      <c r="Q146" s="1"/>
      <c r="R146" s="1"/>
      <c r="W146" s="1"/>
      <c r="X146" s="1"/>
      <c r="AJ146" s="1"/>
      <c r="AK146" s="1"/>
      <c r="AL146" s="1"/>
      <c r="AM146" s="1"/>
      <c r="AN146" s="1"/>
      <c r="AO146" s="1"/>
      <c r="AQ146" s="1"/>
      <c r="AR146" s="1"/>
      <c r="AZ146" s="1"/>
      <c r="BJ146" s="1"/>
      <c r="BK146" s="1"/>
      <c r="BM146" s="5"/>
      <c r="BN146" s="5"/>
    </row>
    <row r="147" spans="1:66" ht="15.75" customHeight="1" x14ac:dyDescent="0.25">
      <c r="A147" s="1"/>
      <c r="B147" s="1"/>
      <c r="C147" s="2"/>
      <c r="E147" s="1"/>
      <c r="I147" s="1"/>
      <c r="J147" s="1"/>
      <c r="K147" s="1"/>
      <c r="L147" s="1"/>
      <c r="Q147" s="1"/>
      <c r="R147" s="1"/>
      <c r="W147" s="1"/>
      <c r="X147" s="1"/>
      <c r="AJ147" s="1"/>
      <c r="AK147" s="1"/>
      <c r="AL147" s="1"/>
      <c r="AM147" s="1"/>
      <c r="AN147" s="1"/>
      <c r="AO147" s="1"/>
      <c r="AQ147" s="1"/>
      <c r="AR147" s="1"/>
      <c r="AZ147" s="1"/>
      <c r="BJ147" s="1"/>
      <c r="BK147" s="1"/>
      <c r="BM147" s="5"/>
      <c r="BN147" s="5"/>
    </row>
    <row r="148" spans="1:66" ht="15.75" customHeight="1" x14ac:dyDescent="0.25">
      <c r="A148" s="1"/>
      <c r="B148" s="1"/>
      <c r="C148" s="2"/>
      <c r="E148" s="1"/>
      <c r="I148" s="1"/>
      <c r="J148" s="1"/>
      <c r="K148" s="1"/>
      <c r="L148" s="1"/>
      <c r="Q148" s="1"/>
      <c r="R148" s="1"/>
      <c r="W148" s="1"/>
      <c r="X148" s="1"/>
      <c r="AJ148" s="1"/>
      <c r="AK148" s="1"/>
      <c r="AL148" s="1"/>
      <c r="AM148" s="1"/>
      <c r="AN148" s="1"/>
      <c r="AO148" s="1"/>
      <c r="AQ148" s="1"/>
      <c r="AR148" s="1"/>
      <c r="AZ148" s="1"/>
      <c r="BJ148" s="1"/>
      <c r="BK148" s="1"/>
      <c r="BM148" s="5"/>
      <c r="BN148" s="5"/>
    </row>
    <row r="149" spans="1:66" ht="15.75" customHeight="1" x14ac:dyDescent="0.25">
      <c r="A149" s="1"/>
      <c r="B149" s="1"/>
      <c r="C149" s="2"/>
      <c r="E149" s="1"/>
      <c r="I149" s="1"/>
      <c r="J149" s="1"/>
      <c r="K149" s="1"/>
      <c r="L149" s="1"/>
      <c r="Q149" s="1"/>
      <c r="R149" s="1"/>
      <c r="W149" s="1"/>
      <c r="X149" s="1"/>
      <c r="AJ149" s="1"/>
      <c r="AK149" s="1"/>
      <c r="AL149" s="1"/>
      <c r="AM149" s="1"/>
      <c r="AN149" s="1"/>
      <c r="AO149" s="1"/>
      <c r="AQ149" s="1"/>
      <c r="AR149" s="1"/>
      <c r="AZ149" s="1"/>
      <c r="BJ149" s="1"/>
      <c r="BK149" s="1"/>
      <c r="BM149" s="5"/>
      <c r="BN149" s="5"/>
    </row>
    <row r="150" spans="1:66" ht="15.75" customHeight="1" x14ac:dyDescent="0.25">
      <c r="A150" s="1"/>
      <c r="B150" s="1"/>
      <c r="C150" s="2"/>
      <c r="E150" s="1"/>
      <c r="I150" s="1"/>
      <c r="J150" s="1"/>
      <c r="K150" s="1"/>
      <c r="L150" s="1"/>
      <c r="Q150" s="1"/>
      <c r="R150" s="1"/>
      <c r="W150" s="1"/>
      <c r="X150" s="1"/>
      <c r="AJ150" s="1"/>
      <c r="AK150" s="1"/>
      <c r="AL150" s="1"/>
      <c r="AM150" s="1"/>
      <c r="AN150" s="1"/>
      <c r="AO150" s="1"/>
      <c r="AQ150" s="1"/>
      <c r="AR150" s="1"/>
      <c r="AZ150" s="1"/>
      <c r="BJ150" s="1"/>
      <c r="BK150" s="1"/>
      <c r="BM150" s="5"/>
      <c r="BN150" s="5"/>
    </row>
    <row r="151" spans="1:66" ht="15.75" customHeight="1" x14ac:dyDescent="0.25">
      <c r="A151" s="1"/>
      <c r="B151" s="1"/>
      <c r="C151" s="2"/>
      <c r="E151" s="1"/>
      <c r="I151" s="1"/>
      <c r="J151" s="1"/>
      <c r="K151" s="1"/>
      <c r="L151" s="1"/>
      <c r="Q151" s="1"/>
      <c r="R151" s="1"/>
      <c r="W151" s="1"/>
      <c r="X151" s="1"/>
      <c r="AJ151" s="1"/>
      <c r="AK151" s="1"/>
      <c r="AL151" s="1"/>
      <c r="AM151" s="1"/>
      <c r="AN151" s="1"/>
      <c r="AO151" s="1"/>
      <c r="AQ151" s="1"/>
      <c r="AR151" s="1"/>
      <c r="AZ151" s="1"/>
      <c r="BJ151" s="1"/>
      <c r="BK151" s="1"/>
      <c r="BM151" s="5"/>
      <c r="BN151" s="5"/>
    </row>
    <row r="152" spans="1:66" ht="15.75" customHeight="1" x14ac:dyDescent="0.25">
      <c r="A152" s="1"/>
      <c r="B152" s="1"/>
      <c r="C152" s="2"/>
      <c r="E152" s="1"/>
      <c r="I152" s="1"/>
      <c r="J152" s="1"/>
      <c r="K152" s="1"/>
      <c r="L152" s="1"/>
      <c r="Q152" s="1"/>
      <c r="R152" s="1"/>
      <c r="W152" s="1"/>
      <c r="X152" s="1"/>
      <c r="AJ152" s="1"/>
      <c r="AK152" s="1"/>
      <c r="AL152" s="1"/>
      <c r="AM152" s="1"/>
      <c r="AN152" s="1"/>
      <c r="AO152" s="1"/>
      <c r="AQ152" s="1"/>
      <c r="AR152" s="1"/>
      <c r="AZ152" s="1"/>
      <c r="BJ152" s="1"/>
      <c r="BK152" s="1"/>
      <c r="BM152" s="5"/>
      <c r="BN152" s="5"/>
    </row>
    <row r="153" spans="1:66" ht="15.75" customHeight="1" x14ac:dyDescent="0.25">
      <c r="A153" s="1"/>
      <c r="B153" s="1"/>
      <c r="C153" s="2"/>
      <c r="E153" s="1"/>
      <c r="I153" s="1"/>
      <c r="J153" s="1"/>
      <c r="K153" s="1"/>
      <c r="L153" s="1"/>
      <c r="Q153" s="1"/>
      <c r="R153" s="1"/>
      <c r="W153" s="1"/>
      <c r="X153" s="1"/>
      <c r="AJ153" s="1"/>
      <c r="AK153" s="1"/>
      <c r="AL153" s="1"/>
      <c r="AM153" s="1"/>
      <c r="AN153" s="1"/>
      <c r="AO153" s="1"/>
      <c r="AQ153" s="1"/>
      <c r="AR153" s="1"/>
      <c r="AZ153" s="1"/>
      <c r="BJ153" s="1"/>
      <c r="BK153" s="1"/>
      <c r="BM153" s="5"/>
      <c r="BN153" s="5"/>
    </row>
    <row r="154" spans="1:66" ht="15.75" customHeight="1" x14ac:dyDescent="0.25">
      <c r="A154" s="1"/>
      <c r="B154" s="1"/>
      <c r="C154" s="2"/>
      <c r="E154" s="1"/>
      <c r="I154" s="1"/>
      <c r="J154" s="1"/>
      <c r="K154" s="1"/>
      <c r="L154" s="1"/>
      <c r="Q154" s="1"/>
      <c r="R154" s="1"/>
      <c r="W154" s="1"/>
      <c r="X154" s="1"/>
      <c r="AJ154" s="1"/>
      <c r="AK154" s="1"/>
      <c r="AL154" s="1"/>
      <c r="AM154" s="1"/>
      <c r="AN154" s="1"/>
      <c r="AO154" s="1"/>
      <c r="AQ154" s="1"/>
      <c r="AR154" s="1"/>
      <c r="AZ154" s="1"/>
      <c r="BJ154" s="1"/>
      <c r="BK154" s="1"/>
      <c r="BM154" s="5"/>
      <c r="BN154" s="5"/>
    </row>
    <row r="155" spans="1:66" ht="15.75" customHeight="1" x14ac:dyDescent="0.25">
      <c r="A155" s="1"/>
      <c r="B155" s="1"/>
      <c r="C155" s="2"/>
      <c r="E155" s="1"/>
      <c r="I155" s="1"/>
      <c r="J155" s="1"/>
      <c r="K155" s="1"/>
      <c r="L155" s="1"/>
      <c r="Q155" s="1"/>
      <c r="R155" s="1"/>
      <c r="W155" s="1"/>
      <c r="X155" s="1"/>
      <c r="AJ155" s="1"/>
      <c r="AK155" s="1"/>
      <c r="AL155" s="1"/>
      <c r="AM155" s="1"/>
      <c r="AN155" s="1"/>
      <c r="AO155" s="1"/>
      <c r="AQ155" s="1"/>
      <c r="AR155" s="1"/>
      <c r="AZ155" s="1"/>
      <c r="BJ155" s="1"/>
      <c r="BK155" s="1"/>
      <c r="BM155" s="5"/>
      <c r="BN155" s="5"/>
    </row>
    <row r="156" spans="1:66" ht="15.75" customHeight="1" x14ac:dyDescent="0.25">
      <c r="A156" s="1"/>
      <c r="B156" s="1"/>
      <c r="C156" s="2"/>
      <c r="E156" s="1"/>
      <c r="I156" s="1"/>
      <c r="J156" s="1"/>
      <c r="K156" s="1"/>
      <c r="L156" s="1"/>
      <c r="Q156" s="1"/>
      <c r="R156" s="1"/>
      <c r="W156" s="1"/>
      <c r="X156" s="1"/>
      <c r="AJ156" s="1"/>
      <c r="AK156" s="1"/>
      <c r="AL156" s="1"/>
      <c r="AM156" s="1"/>
      <c r="AN156" s="1"/>
      <c r="AO156" s="1"/>
      <c r="AQ156" s="1"/>
      <c r="AR156" s="1"/>
      <c r="AZ156" s="1"/>
      <c r="BJ156" s="1"/>
      <c r="BK156" s="1"/>
      <c r="BM156" s="5"/>
      <c r="BN156" s="5"/>
    </row>
    <row r="157" spans="1:66" ht="15.75" customHeight="1" x14ac:dyDescent="0.25">
      <c r="A157" s="1"/>
      <c r="B157" s="1"/>
      <c r="C157" s="2"/>
      <c r="E157" s="1"/>
      <c r="I157" s="1"/>
      <c r="J157" s="1"/>
      <c r="K157" s="1"/>
      <c r="L157" s="1"/>
      <c r="Q157" s="1"/>
      <c r="R157" s="1"/>
      <c r="W157" s="1"/>
      <c r="X157" s="1"/>
      <c r="AJ157" s="1"/>
      <c r="AK157" s="1"/>
      <c r="AL157" s="1"/>
      <c r="AM157" s="1"/>
      <c r="AN157" s="1"/>
      <c r="AO157" s="1"/>
      <c r="AQ157" s="1"/>
      <c r="AR157" s="1"/>
      <c r="AZ157" s="1"/>
      <c r="BJ157" s="1"/>
      <c r="BK157" s="1"/>
      <c r="BM157" s="5"/>
      <c r="BN157" s="5"/>
    </row>
    <row r="158" spans="1:66" ht="15.75" customHeight="1" x14ac:dyDescent="0.25">
      <c r="A158" s="1"/>
      <c r="B158" s="1"/>
      <c r="C158" s="2"/>
      <c r="E158" s="1"/>
      <c r="I158" s="1"/>
      <c r="J158" s="1"/>
      <c r="K158" s="1"/>
      <c r="L158" s="1"/>
      <c r="Q158" s="1"/>
      <c r="R158" s="1"/>
      <c r="W158" s="1"/>
      <c r="X158" s="1"/>
      <c r="AJ158" s="1"/>
      <c r="AK158" s="1"/>
      <c r="AL158" s="1"/>
      <c r="AM158" s="1"/>
      <c r="AN158" s="1"/>
      <c r="AO158" s="1"/>
      <c r="AQ158" s="1"/>
      <c r="AR158" s="1"/>
      <c r="AZ158" s="1"/>
      <c r="BJ158" s="1"/>
      <c r="BK158" s="1"/>
      <c r="BM158" s="5"/>
      <c r="BN158" s="5"/>
    </row>
    <row r="159" spans="1:66" ht="15.75" customHeight="1" x14ac:dyDescent="0.25">
      <c r="A159" s="1"/>
      <c r="B159" s="1"/>
      <c r="C159" s="2"/>
      <c r="E159" s="1"/>
      <c r="I159" s="1"/>
      <c r="J159" s="1"/>
      <c r="K159" s="1"/>
      <c r="L159" s="1"/>
      <c r="Q159" s="1"/>
      <c r="R159" s="1"/>
      <c r="W159" s="1"/>
      <c r="X159" s="1"/>
      <c r="AJ159" s="1"/>
      <c r="AK159" s="1"/>
      <c r="AL159" s="1"/>
      <c r="AM159" s="1"/>
      <c r="AN159" s="1"/>
      <c r="AO159" s="1"/>
      <c r="AQ159" s="1"/>
      <c r="AR159" s="1"/>
      <c r="AZ159" s="1"/>
      <c r="BJ159" s="1"/>
      <c r="BK159" s="1"/>
      <c r="BM159" s="5"/>
      <c r="BN159" s="5"/>
    </row>
    <row r="160" spans="1:66" ht="15.75" customHeight="1" x14ac:dyDescent="0.25">
      <c r="A160" s="1"/>
      <c r="B160" s="1"/>
      <c r="C160" s="2"/>
      <c r="E160" s="1"/>
      <c r="I160" s="1"/>
      <c r="J160" s="1"/>
      <c r="K160" s="1"/>
      <c r="L160" s="1"/>
      <c r="Q160" s="1"/>
      <c r="R160" s="1"/>
      <c r="W160" s="1"/>
      <c r="X160" s="1"/>
      <c r="AJ160" s="1"/>
      <c r="AK160" s="1"/>
      <c r="AL160" s="1"/>
      <c r="AM160" s="1"/>
      <c r="AN160" s="1"/>
      <c r="AO160" s="1"/>
      <c r="AQ160" s="1"/>
      <c r="AR160" s="1"/>
      <c r="AZ160" s="1"/>
      <c r="BJ160" s="1"/>
      <c r="BK160" s="1"/>
      <c r="BM160" s="5"/>
      <c r="BN160" s="5"/>
    </row>
    <row r="161" spans="1:66" ht="15.75" customHeight="1" x14ac:dyDescent="0.25">
      <c r="A161" s="1"/>
      <c r="B161" s="1"/>
      <c r="C161" s="2"/>
      <c r="E161" s="1"/>
      <c r="I161" s="1"/>
      <c r="J161" s="1"/>
      <c r="K161" s="1"/>
      <c r="L161" s="1"/>
      <c r="Q161" s="1"/>
      <c r="R161" s="1"/>
      <c r="W161" s="1"/>
      <c r="X161" s="1"/>
      <c r="AJ161" s="1"/>
      <c r="AK161" s="1"/>
      <c r="AL161" s="1"/>
      <c r="AM161" s="1"/>
      <c r="AN161" s="1"/>
      <c r="AO161" s="1"/>
      <c r="AQ161" s="1"/>
      <c r="AR161" s="1"/>
      <c r="AZ161" s="1"/>
      <c r="BJ161" s="1"/>
      <c r="BK161" s="1"/>
      <c r="BM161" s="5"/>
      <c r="BN161" s="5"/>
    </row>
    <row r="162" spans="1:66" ht="15.75" customHeight="1" x14ac:dyDescent="0.25">
      <c r="A162" s="1"/>
      <c r="B162" s="1"/>
      <c r="C162" s="2"/>
      <c r="E162" s="1"/>
      <c r="I162" s="1"/>
      <c r="J162" s="1"/>
      <c r="K162" s="1"/>
      <c r="L162" s="1"/>
      <c r="Q162" s="1"/>
      <c r="R162" s="1"/>
      <c r="W162" s="1"/>
      <c r="X162" s="1"/>
      <c r="AJ162" s="1"/>
      <c r="AK162" s="1"/>
      <c r="AL162" s="1"/>
      <c r="AM162" s="1"/>
      <c r="AN162" s="1"/>
      <c r="AO162" s="1"/>
      <c r="AQ162" s="1"/>
      <c r="AR162" s="1"/>
      <c r="AZ162" s="1"/>
      <c r="BJ162" s="1"/>
      <c r="BK162" s="1"/>
      <c r="BM162" s="5"/>
      <c r="BN162" s="5"/>
    </row>
    <row r="163" spans="1:66" ht="15.75" customHeight="1" x14ac:dyDescent="0.25">
      <c r="A163" s="1"/>
      <c r="B163" s="1"/>
      <c r="C163" s="2"/>
      <c r="E163" s="1"/>
      <c r="I163" s="1"/>
      <c r="J163" s="1"/>
      <c r="K163" s="1"/>
      <c r="L163" s="1"/>
      <c r="Q163" s="1"/>
      <c r="R163" s="1"/>
      <c r="W163" s="1"/>
      <c r="X163" s="1"/>
      <c r="AJ163" s="1"/>
      <c r="AK163" s="1"/>
      <c r="AL163" s="1"/>
      <c r="AM163" s="1"/>
      <c r="AN163" s="1"/>
      <c r="AO163" s="1"/>
      <c r="AQ163" s="1"/>
      <c r="AR163" s="1"/>
      <c r="AZ163" s="1"/>
      <c r="BJ163" s="1"/>
      <c r="BK163" s="1"/>
      <c r="BM163" s="5"/>
      <c r="BN163" s="5"/>
    </row>
    <row r="164" spans="1:66" ht="15.75" customHeight="1" x14ac:dyDescent="0.25">
      <c r="A164" s="1"/>
      <c r="B164" s="1"/>
      <c r="C164" s="2"/>
      <c r="E164" s="1"/>
      <c r="I164" s="1"/>
      <c r="J164" s="1"/>
      <c r="K164" s="1"/>
      <c r="L164" s="1"/>
      <c r="Q164" s="1"/>
      <c r="R164" s="1"/>
      <c r="W164" s="1"/>
      <c r="X164" s="1"/>
      <c r="AJ164" s="1"/>
      <c r="AK164" s="1"/>
      <c r="AL164" s="1"/>
      <c r="AM164" s="1"/>
      <c r="AN164" s="1"/>
      <c r="AO164" s="1"/>
      <c r="AQ164" s="1"/>
      <c r="AR164" s="1"/>
      <c r="AZ164" s="1"/>
      <c r="BJ164" s="1"/>
      <c r="BK164" s="1"/>
      <c r="BM164" s="5"/>
      <c r="BN164" s="5"/>
    </row>
    <row r="165" spans="1:66" ht="15.75" customHeight="1" x14ac:dyDescent="0.25">
      <c r="A165" s="1"/>
      <c r="B165" s="1"/>
      <c r="C165" s="2"/>
      <c r="E165" s="1"/>
      <c r="I165" s="1"/>
      <c r="J165" s="1"/>
      <c r="K165" s="1"/>
      <c r="L165" s="1"/>
      <c r="Q165" s="1"/>
      <c r="R165" s="1"/>
      <c r="W165" s="1"/>
      <c r="X165" s="1"/>
      <c r="AJ165" s="1"/>
      <c r="AK165" s="1"/>
      <c r="AL165" s="1"/>
      <c r="AM165" s="1"/>
      <c r="AN165" s="1"/>
      <c r="AO165" s="1"/>
      <c r="AQ165" s="1"/>
      <c r="AR165" s="1"/>
      <c r="AZ165" s="1"/>
      <c r="BJ165" s="1"/>
      <c r="BK165" s="1"/>
      <c r="BM165" s="5"/>
      <c r="BN165" s="5"/>
    </row>
    <row r="166" spans="1:66" ht="15.75" customHeight="1" x14ac:dyDescent="0.25">
      <c r="A166" s="1"/>
      <c r="B166" s="1"/>
      <c r="C166" s="2"/>
      <c r="E166" s="1"/>
      <c r="I166" s="1"/>
      <c r="J166" s="1"/>
      <c r="K166" s="1"/>
      <c r="L166" s="1"/>
      <c r="Q166" s="1"/>
      <c r="R166" s="1"/>
      <c r="W166" s="1"/>
      <c r="X166" s="1"/>
      <c r="AJ166" s="1"/>
      <c r="AK166" s="1"/>
      <c r="AL166" s="1"/>
      <c r="AM166" s="1"/>
      <c r="AN166" s="1"/>
      <c r="AO166" s="1"/>
      <c r="AQ166" s="1"/>
      <c r="AR166" s="1"/>
      <c r="AZ166" s="1"/>
      <c r="BJ166" s="1"/>
      <c r="BK166" s="1"/>
      <c r="BM166" s="5"/>
      <c r="BN166" s="5"/>
    </row>
    <row r="167" spans="1:66" ht="15.75" customHeight="1" x14ac:dyDescent="0.25">
      <c r="A167" s="1"/>
      <c r="B167" s="1"/>
      <c r="C167" s="2"/>
      <c r="E167" s="1"/>
      <c r="I167" s="1"/>
      <c r="J167" s="1"/>
      <c r="K167" s="1"/>
      <c r="L167" s="1"/>
      <c r="Q167" s="1"/>
      <c r="R167" s="1"/>
      <c r="W167" s="1"/>
      <c r="X167" s="1"/>
      <c r="AJ167" s="1"/>
      <c r="AK167" s="1"/>
      <c r="AL167" s="1"/>
      <c r="AM167" s="1"/>
      <c r="AN167" s="1"/>
      <c r="AO167" s="1"/>
      <c r="AQ167" s="1"/>
      <c r="AR167" s="1"/>
      <c r="AZ167" s="1"/>
      <c r="BJ167" s="1"/>
      <c r="BK167" s="1"/>
      <c r="BM167" s="5"/>
      <c r="BN167" s="5"/>
    </row>
    <row r="168" spans="1:66" ht="15.75" customHeight="1" x14ac:dyDescent="0.25">
      <c r="A168" s="1"/>
      <c r="B168" s="1"/>
      <c r="C168" s="2"/>
      <c r="E168" s="1"/>
      <c r="I168" s="1"/>
      <c r="J168" s="1"/>
      <c r="K168" s="1"/>
      <c r="L168" s="1"/>
      <c r="Q168" s="1"/>
      <c r="R168" s="1"/>
      <c r="W168" s="1"/>
      <c r="X168" s="1"/>
      <c r="AJ168" s="1"/>
      <c r="AK168" s="1"/>
      <c r="AL168" s="1"/>
      <c r="AM168" s="1"/>
      <c r="AN168" s="1"/>
      <c r="AO168" s="1"/>
      <c r="AQ168" s="1"/>
      <c r="AR168" s="1"/>
      <c r="AZ168" s="1"/>
      <c r="BJ168" s="1"/>
      <c r="BK168" s="1"/>
      <c r="BM168" s="5"/>
      <c r="BN168" s="5"/>
    </row>
    <row r="169" spans="1:66" ht="15.75" customHeight="1" x14ac:dyDescent="0.25">
      <c r="A169" s="1"/>
      <c r="B169" s="1"/>
      <c r="C169" s="2"/>
      <c r="E169" s="1"/>
      <c r="I169" s="1"/>
      <c r="J169" s="1"/>
      <c r="K169" s="1"/>
      <c r="L169" s="1"/>
      <c r="Q169" s="1"/>
      <c r="R169" s="1"/>
      <c r="W169" s="1"/>
      <c r="X169" s="1"/>
      <c r="AJ169" s="1"/>
      <c r="AK169" s="1"/>
      <c r="AL169" s="1"/>
      <c r="AM169" s="1"/>
      <c r="AN169" s="1"/>
      <c r="AO169" s="1"/>
      <c r="AQ169" s="1"/>
      <c r="AR169" s="1"/>
      <c r="AZ169" s="1"/>
      <c r="BJ169" s="1"/>
      <c r="BK169" s="1"/>
      <c r="BM169" s="5"/>
      <c r="BN169" s="5"/>
    </row>
    <row r="170" spans="1:66" ht="15.75" customHeight="1" x14ac:dyDescent="0.25">
      <c r="A170" s="1"/>
      <c r="B170" s="1"/>
      <c r="C170" s="2"/>
      <c r="E170" s="1"/>
      <c r="I170" s="1"/>
      <c r="J170" s="1"/>
      <c r="K170" s="1"/>
      <c r="L170" s="1"/>
      <c r="Q170" s="1"/>
      <c r="R170" s="1"/>
      <c r="W170" s="1"/>
      <c r="X170" s="1"/>
      <c r="AJ170" s="1"/>
      <c r="AK170" s="1"/>
      <c r="AL170" s="1"/>
      <c r="AM170" s="1"/>
      <c r="AN170" s="1"/>
      <c r="AO170" s="1"/>
      <c r="AQ170" s="1"/>
      <c r="AR170" s="1"/>
      <c r="AZ170" s="1"/>
      <c r="BJ170" s="1"/>
      <c r="BK170" s="1"/>
      <c r="BM170" s="5"/>
      <c r="BN170" s="5"/>
    </row>
    <row r="171" spans="1:66" ht="15.75" customHeight="1" x14ac:dyDescent="0.25">
      <c r="A171" s="1"/>
      <c r="B171" s="1"/>
      <c r="C171" s="2"/>
      <c r="E171" s="1"/>
      <c r="I171" s="1"/>
      <c r="J171" s="1"/>
      <c r="K171" s="1"/>
      <c r="L171" s="1"/>
      <c r="Q171" s="1"/>
      <c r="R171" s="1"/>
      <c r="W171" s="1"/>
      <c r="X171" s="1"/>
      <c r="AJ171" s="1"/>
      <c r="AK171" s="1"/>
      <c r="AL171" s="1"/>
      <c r="AM171" s="1"/>
      <c r="AN171" s="1"/>
      <c r="AO171" s="1"/>
      <c r="AQ171" s="1"/>
      <c r="AR171" s="1"/>
      <c r="AZ171" s="1"/>
      <c r="BJ171" s="1"/>
      <c r="BK171" s="1"/>
      <c r="BM171" s="5"/>
      <c r="BN171" s="5"/>
    </row>
    <row r="172" spans="1:66" ht="15.75" customHeight="1" x14ac:dyDescent="0.25">
      <c r="A172" s="1"/>
      <c r="B172" s="1"/>
      <c r="C172" s="2"/>
      <c r="E172" s="1"/>
      <c r="I172" s="1"/>
      <c r="J172" s="1"/>
      <c r="K172" s="1"/>
      <c r="L172" s="1"/>
      <c r="Q172" s="1"/>
      <c r="R172" s="1"/>
      <c r="W172" s="1"/>
      <c r="X172" s="1"/>
      <c r="AJ172" s="1"/>
      <c r="AK172" s="1"/>
      <c r="AL172" s="1"/>
      <c r="AM172" s="1"/>
      <c r="AN172" s="1"/>
      <c r="AO172" s="1"/>
      <c r="AQ172" s="1"/>
      <c r="AR172" s="1"/>
      <c r="AZ172" s="1"/>
      <c r="BJ172" s="1"/>
      <c r="BK172" s="1"/>
      <c r="BM172" s="5"/>
      <c r="BN172" s="5"/>
    </row>
    <row r="173" spans="1:66" ht="15.75" customHeight="1" x14ac:dyDescent="0.25">
      <c r="A173" s="1"/>
      <c r="B173" s="1"/>
      <c r="C173" s="2"/>
      <c r="E173" s="1"/>
      <c r="I173" s="1"/>
      <c r="J173" s="1"/>
      <c r="K173" s="1"/>
      <c r="L173" s="1"/>
      <c r="Q173" s="1"/>
      <c r="R173" s="1"/>
      <c r="W173" s="1"/>
      <c r="X173" s="1"/>
      <c r="AJ173" s="1"/>
      <c r="AK173" s="1"/>
      <c r="AL173" s="1"/>
      <c r="AM173" s="1"/>
      <c r="AN173" s="1"/>
      <c r="AO173" s="1"/>
      <c r="AQ173" s="1"/>
      <c r="AR173" s="1"/>
      <c r="AZ173" s="1"/>
      <c r="BJ173" s="1"/>
      <c r="BK173" s="1"/>
      <c r="BM173" s="5"/>
      <c r="BN173" s="5"/>
    </row>
    <row r="174" spans="1:66" ht="15.75" customHeight="1" x14ac:dyDescent="0.25">
      <c r="A174" s="1"/>
      <c r="B174" s="1"/>
      <c r="C174" s="2"/>
      <c r="E174" s="1"/>
      <c r="I174" s="1"/>
      <c r="J174" s="1"/>
      <c r="K174" s="1"/>
      <c r="L174" s="1"/>
      <c r="Q174" s="1"/>
      <c r="R174" s="1"/>
      <c r="W174" s="1"/>
      <c r="X174" s="1"/>
      <c r="AJ174" s="1"/>
      <c r="AK174" s="1"/>
      <c r="AL174" s="1"/>
      <c r="AM174" s="1"/>
      <c r="AN174" s="1"/>
      <c r="AO174" s="1"/>
      <c r="AQ174" s="1"/>
      <c r="AR174" s="1"/>
      <c r="AZ174" s="1"/>
      <c r="BJ174" s="1"/>
      <c r="BK174" s="1"/>
      <c r="BM174" s="5"/>
      <c r="BN174" s="5"/>
    </row>
    <row r="175" spans="1:66" ht="15.75" customHeight="1" x14ac:dyDescent="0.25">
      <c r="A175" s="1"/>
      <c r="B175" s="1"/>
      <c r="C175" s="2"/>
      <c r="E175" s="1"/>
      <c r="I175" s="1"/>
      <c r="J175" s="1"/>
      <c r="K175" s="1"/>
      <c r="L175" s="1"/>
      <c r="Q175" s="1"/>
      <c r="R175" s="1"/>
      <c r="W175" s="1"/>
      <c r="X175" s="1"/>
      <c r="AJ175" s="1"/>
      <c r="AK175" s="1"/>
      <c r="AL175" s="1"/>
      <c r="AM175" s="1"/>
      <c r="AN175" s="1"/>
      <c r="AO175" s="1"/>
      <c r="AQ175" s="1"/>
      <c r="AR175" s="1"/>
      <c r="AZ175" s="1"/>
      <c r="BJ175" s="1"/>
      <c r="BK175" s="1"/>
      <c r="BM175" s="5"/>
      <c r="BN175" s="5"/>
    </row>
    <row r="176" spans="1:66" ht="15.75" customHeight="1" x14ac:dyDescent="0.25">
      <c r="A176" s="1"/>
      <c r="B176" s="1"/>
      <c r="C176" s="2"/>
      <c r="E176" s="1"/>
      <c r="I176" s="1"/>
      <c r="J176" s="1"/>
      <c r="K176" s="1"/>
      <c r="L176" s="1"/>
      <c r="Q176" s="1"/>
      <c r="R176" s="1"/>
      <c r="W176" s="1"/>
      <c r="X176" s="1"/>
      <c r="AJ176" s="1"/>
      <c r="AK176" s="1"/>
      <c r="AL176" s="1"/>
      <c r="AM176" s="1"/>
      <c r="AN176" s="1"/>
      <c r="AO176" s="1"/>
      <c r="AQ176" s="1"/>
      <c r="AR176" s="1"/>
      <c r="AZ176" s="1"/>
      <c r="BJ176" s="1"/>
      <c r="BK176" s="1"/>
      <c r="BM176" s="5"/>
      <c r="BN176" s="5"/>
    </row>
    <row r="177" spans="1:66" ht="15.75" customHeight="1" x14ac:dyDescent="0.25">
      <c r="A177" s="1"/>
      <c r="B177" s="1"/>
      <c r="C177" s="2"/>
      <c r="E177" s="1"/>
      <c r="I177" s="1"/>
      <c r="J177" s="1"/>
      <c r="K177" s="1"/>
      <c r="L177" s="1"/>
      <c r="Q177" s="1"/>
      <c r="R177" s="1"/>
      <c r="W177" s="1"/>
      <c r="X177" s="1"/>
      <c r="AJ177" s="1"/>
      <c r="AK177" s="1"/>
      <c r="AL177" s="1"/>
      <c r="AM177" s="1"/>
      <c r="AN177" s="1"/>
      <c r="AO177" s="1"/>
      <c r="AQ177" s="1"/>
      <c r="AR177" s="1"/>
      <c r="AZ177" s="1"/>
      <c r="BJ177" s="1"/>
      <c r="BK177" s="1"/>
      <c r="BM177" s="5"/>
      <c r="BN177" s="5"/>
    </row>
    <row r="178" spans="1:66" ht="15.75" customHeight="1" x14ac:dyDescent="0.25">
      <c r="A178" s="1"/>
      <c r="B178" s="1"/>
      <c r="C178" s="2"/>
      <c r="E178" s="1"/>
      <c r="I178" s="1"/>
      <c r="J178" s="1"/>
      <c r="K178" s="1"/>
      <c r="L178" s="1"/>
      <c r="Q178" s="1"/>
      <c r="R178" s="1"/>
      <c r="W178" s="1"/>
      <c r="X178" s="1"/>
      <c r="AJ178" s="1"/>
      <c r="AK178" s="1"/>
      <c r="AL178" s="1"/>
      <c r="AM178" s="1"/>
      <c r="AN178" s="1"/>
      <c r="AO178" s="1"/>
      <c r="AQ178" s="1"/>
      <c r="AR178" s="1"/>
      <c r="AZ178" s="1"/>
      <c r="BJ178" s="1"/>
      <c r="BK178" s="1"/>
      <c r="BM178" s="5"/>
      <c r="BN178" s="5"/>
    </row>
    <row r="179" spans="1:66" ht="15.75" customHeight="1" x14ac:dyDescent="0.25">
      <c r="A179" s="1"/>
      <c r="B179" s="1"/>
      <c r="C179" s="2"/>
      <c r="E179" s="1"/>
      <c r="I179" s="1"/>
      <c r="J179" s="1"/>
      <c r="K179" s="1"/>
      <c r="L179" s="1"/>
      <c r="Q179" s="1"/>
      <c r="R179" s="1"/>
      <c r="W179" s="1"/>
      <c r="X179" s="1"/>
      <c r="AJ179" s="1"/>
      <c r="AK179" s="1"/>
      <c r="AL179" s="1"/>
      <c r="AM179" s="1"/>
      <c r="AN179" s="1"/>
      <c r="AO179" s="1"/>
      <c r="AQ179" s="1"/>
      <c r="AR179" s="1"/>
      <c r="AZ179" s="1"/>
      <c r="BJ179" s="1"/>
      <c r="BK179" s="1"/>
      <c r="BM179" s="5"/>
      <c r="BN179" s="5"/>
    </row>
    <row r="180" spans="1:66" ht="15.75" customHeight="1" x14ac:dyDescent="0.25">
      <c r="A180" s="1"/>
      <c r="B180" s="1"/>
      <c r="C180" s="2"/>
      <c r="E180" s="1"/>
      <c r="I180" s="1"/>
      <c r="J180" s="1"/>
      <c r="K180" s="1"/>
      <c r="L180" s="1"/>
      <c r="Q180" s="1"/>
      <c r="R180" s="1"/>
      <c r="W180" s="1"/>
      <c r="X180" s="1"/>
      <c r="AJ180" s="1"/>
      <c r="AK180" s="1"/>
      <c r="AL180" s="1"/>
      <c r="AM180" s="1"/>
      <c r="AN180" s="1"/>
      <c r="AO180" s="1"/>
      <c r="AQ180" s="1"/>
      <c r="AR180" s="1"/>
      <c r="AZ180" s="1"/>
      <c r="BJ180" s="1"/>
      <c r="BK180" s="1"/>
      <c r="BM180" s="5"/>
      <c r="BN180" s="5"/>
    </row>
    <row r="181" spans="1:66" ht="15.75" customHeight="1" x14ac:dyDescent="0.25">
      <c r="A181" s="1"/>
      <c r="B181" s="1"/>
      <c r="C181" s="2"/>
      <c r="E181" s="1"/>
      <c r="I181" s="1"/>
      <c r="J181" s="1"/>
      <c r="K181" s="1"/>
      <c r="L181" s="1"/>
      <c r="Q181" s="1"/>
      <c r="R181" s="1"/>
      <c r="W181" s="1"/>
      <c r="X181" s="1"/>
      <c r="AJ181" s="1"/>
      <c r="AK181" s="1"/>
      <c r="AL181" s="1"/>
      <c r="AM181" s="1"/>
      <c r="AN181" s="1"/>
      <c r="AO181" s="1"/>
      <c r="AQ181" s="1"/>
      <c r="AR181" s="1"/>
      <c r="AZ181" s="1"/>
      <c r="BJ181" s="1"/>
      <c r="BK181" s="1"/>
      <c r="BM181" s="5"/>
      <c r="BN181" s="5"/>
    </row>
    <row r="182" spans="1:66" ht="15.75" customHeight="1" x14ac:dyDescent="0.25">
      <c r="A182" s="1"/>
      <c r="B182" s="1"/>
      <c r="C182" s="2"/>
      <c r="E182" s="1"/>
      <c r="I182" s="1"/>
      <c r="J182" s="1"/>
      <c r="K182" s="1"/>
      <c r="L182" s="1"/>
      <c r="Q182" s="1"/>
      <c r="R182" s="1"/>
      <c r="W182" s="1"/>
      <c r="X182" s="1"/>
      <c r="AJ182" s="1"/>
      <c r="AK182" s="1"/>
      <c r="AL182" s="1"/>
      <c r="AM182" s="1"/>
      <c r="AN182" s="1"/>
      <c r="AO182" s="1"/>
      <c r="AQ182" s="1"/>
      <c r="AR182" s="1"/>
      <c r="AZ182" s="1"/>
      <c r="BJ182" s="1"/>
      <c r="BK182" s="1"/>
      <c r="BM182" s="5"/>
      <c r="BN182" s="5"/>
    </row>
    <row r="183" spans="1:66" ht="15.75" customHeight="1" x14ac:dyDescent="0.25">
      <c r="A183" s="1"/>
      <c r="B183" s="1"/>
      <c r="C183" s="2"/>
      <c r="E183" s="1"/>
      <c r="I183" s="1"/>
      <c r="J183" s="1"/>
      <c r="K183" s="1"/>
      <c r="L183" s="1"/>
      <c r="Q183" s="1"/>
      <c r="R183" s="1"/>
      <c r="W183" s="1"/>
      <c r="X183" s="1"/>
      <c r="AJ183" s="1"/>
      <c r="AK183" s="1"/>
      <c r="AL183" s="1"/>
      <c r="AM183" s="1"/>
      <c r="AN183" s="1"/>
      <c r="AO183" s="1"/>
      <c r="AQ183" s="1"/>
      <c r="AR183" s="1"/>
      <c r="AZ183" s="1"/>
      <c r="BJ183" s="1"/>
      <c r="BK183" s="1"/>
      <c r="BM183" s="5"/>
      <c r="BN183" s="5"/>
    </row>
    <row r="184" spans="1:66" ht="15.75" customHeight="1" x14ac:dyDescent="0.25">
      <c r="A184" s="1"/>
      <c r="B184" s="1"/>
      <c r="C184" s="2"/>
      <c r="E184" s="1"/>
      <c r="I184" s="1"/>
      <c r="J184" s="1"/>
      <c r="K184" s="1"/>
      <c r="L184" s="1"/>
      <c r="Q184" s="1"/>
      <c r="R184" s="1"/>
      <c r="W184" s="1"/>
      <c r="X184" s="1"/>
      <c r="AJ184" s="1"/>
      <c r="AK184" s="1"/>
      <c r="AL184" s="1"/>
      <c r="AM184" s="1"/>
      <c r="AN184" s="1"/>
      <c r="AO184" s="1"/>
      <c r="AQ184" s="1"/>
      <c r="AR184" s="1"/>
      <c r="AZ184" s="1"/>
      <c r="BJ184" s="1"/>
      <c r="BK184" s="1"/>
      <c r="BM184" s="5"/>
      <c r="BN184" s="5"/>
    </row>
    <row r="185" spans="1:66" ht="15.75" customHeight="1" x14ac:dyDescent="0.25">
      <c r="A185" s="1"/>
      <c r="B185" s="1"/>
      <c r="C185" s="2"/>
      <c r="E185" s="1"/>
      <c r="I185" s="1"/>
      <c r="J185" s="1"/>
      <c r="K185" s="1"/>
      <c r="L185" s="1"/>
      <c r="Q185" s="1"/>
      <c r="R185" s="1"/>
      <c r="W185" s="1"/>
      <c r="X185" s="1"/>
      <c r="AJ185" s="1"/>
      <c r="AK185" s="1"/>
      <c r="AL185" s="1"/>
      <c r="AM185" s="1"/>
      <c r="AN185" s="1"/>
      <c r="AO185" s="1"/>
      <c r="AQ185" s="1"/>
      <c r="AR185" s="1"/>
      <c r="AZ185" s="1"/>
      <c r="BJ185" s="1"/>
      <c r="BK185" s="1"/>
      <c r="BM185" s="5"/>
      <c r="BN185" s="5"/>
    </row>
    <row r="186" spans="1:66" ht="15.75" customHeight="1" x14ac:dyDescent="0.25">
      <c r="A186" s="1"/>
      <c r="B186" s="1"/>
      <c r="C186" s="2"/>
      <c r="E186" s="1"/>
      <c r="I186" s="1"/>
      <c r="J186" s="1"/>
      <c r="K186" s="1"/>
      <c r="L186" s="1"/>
      <c r="Q186" s="1"/>
      <c r="R186" s="1"/>
      <c r="W186" s="1"/>
      <c r="X186" s="1"/>
      <c r="AJ186" s="1"/>
      <c r="AK186" s="1"/>
      <c r="AL186" s="1"/>
      <c r="AM186" s="1"/>
      <c r="AN186" s="1"/>
      <c r="AO186" s="1"/>
      <c r="AQ186" s="1"/>
      <c r="AR186" s="1"/>
      <c r="AZ186" s="1"/>
      <c r="BJ186" s="1"/>
      <c r="BK186" s="1"/>
      <c r="BM186" s="5"/>
      <c r="BN186" s="5"/>
    </row>
    <row r="187" spans="1:66" ht="15.75" customHeight="1" x14ac:dyDescent="0.25">
      <c r="A187" s="1"/>
      <c r="B187" s="1"/>
      <c r="C187" s="2"/>
      <c r="E187" s="1"/>
      <c r="I187" s="1"/>
      <c r="J187" s="1"/>
      <c r="K187" s="1"/>
      <c r="L187" s="1"/>
      <c r="Q187" s="1"/>
      <c r="R187" s="1"/>
      <c r="W187" s="1"/>
      <c r="X187" s="1"/>
      <c r="AJ187" s="1"/>
      <c r="AK187" s="1"/>
      <c r="AL187" s="1"/>
      <c r="AM187" s="1"/>
      <c r="AN187" s="1"/>
      <c r="AO187" s="1"/>
      <c r="AQ187" s="1"/>
      <c r="AR187" s="1"/>
      <c r="AZ187" s="1"/>
      <c r="BJ187" s="1"/>
      <c r="BK187" s="1"/>
      <c r="BM187" s="5"/>
      <c r="BN187" s="5"/>
    </row>
    <row r="188" spans="1:66" ht="15.75" customHeight="1" x14ac:dyDescent="0.25">
      <c r="A188" s="1"/>
      <c r="B188" s="1"/>
      <c r="C188" s="2"/>
      <c r="E188" s="1"/>
      <c r="I188" s="1"/>
      <c r="J188" s="1"/>
      <c r="K188" s="1"/>
      <c r="L188" s="1"/>
      <c r="Q188" s="1"/>
      <c r="R188" s="1"/>
      <c r="W188" s="1"/>
      <c r="X188" s="1"/>
      <c r="AJ188" s="1"/>
      <c r="AK188" s="1"/>
      <c r="AL188" s="1"/>
      <c r="AM188" s="1"/>
      <c r="AN188" s="1"/>
      <c r="AO188" s="1"/>
      <c r="AQ188" s="1"/>
      <c r="AR188" s="1"/>
      <c r="AZ188" s="1"/>
      <c r="BJ188" s="1"/>
      <c r="BK188" s="1"/>
      <c r="BM188" s="5"/>
      <c r="BN188" s="5"/>
    </row>
    <row r="189" spans="1:66" ht="15.75" customHeight="1" x14ac:dyDescent="0.25">
      <c r="A189" s="1"/>
      <c r="B189" s="1"/>
      <c r="C189" s="2"/>
      <c r="E189" s="1"/>
      <c r="I189" s="1"/>
      <c r="J189" s="1"/>
      <c r="K189" s="1"/>
      <c r="L189" s="1"/>
      <c r="Q189" s="1"/>
      <c r="R189" s="1"/>
      <c r="W189" s="1"/>
      <c r="X189" s="1"/>
      <c r="AJ189" s="1"/>
      <c r="AK189" s="1"/>
      <c r="AL189" s="1"/>
      <c r="AM189" s="1"/>
      <c r="AN189" s="1"/>
      <c r="AO189" s="1"/>
      <c r="AQ189" s="1"/>
      <c r="AR189" s="1"/>
      <c r="AZ189" s="1"/>
      <c r="BJ189" s="1"/>
      <c r="BK189" s="1"/>
      <c r="BM189" s="5"/>
      <c r="BN189" s="5"/>
    </row>
    <row r="190" spans="1:66" ht="15.75" customHeight="1" x14ac:dyDescent="0.25">
      <c r="A190" s="1"/>
      <c r="B190" s="1"/>
      <c r="C190" s="2"/>
      <c r="E190" s="1"/>
      <c r="I190" s="1"/>
      <c r="J190" s="1"/>
      <c r="K190" s="1"/>
      <c r="L190" s="1"/>
      <c r="Q190" s="1"/>
      <c r="R190" s="1"/>
      <c r="W190" s="1"/>
      <c r="X190" s="1"/>
      <c r="AJ190" s="1"/>
      <c r="AK190" s="1"/>
      <c r="AL190" s="1"/>
      <c r="AM190" s="1"/>
      <c r="AN190" s="1"/>
      <c r="AO190" s="1"/>
      <c r="AQ190" s="1"/>
      <c r="AR190" s="1"/>
      <c r="AZ190" s="1"/>
      <c r="BJ190" s="1"/>
      <c r="BK190" s="1"/>
      <c r="BM190" s="5"/>
      <c r="BN190" s="5"/>
    </row>
    <row r="191" spans="1:66" ht="15.75" customHeight="1" x14ac:dyDescent="0.25">
      <c r="A191" s="1"/>
      <c r="B191" s="1"/>
      <c r="C191" s="2"/>
      <c r="E191" s="1"/>
      <c r="I191" s="1"/>
      <c r="J191" s="1"/>
      <c r="K191" s="1"/>
      <c r="L191" s="1"/>
      <c r="Q191" s="1"/>
      <c r="R191" s="1"/>
      <c r="W191" s="1"/>
      <c r="X191" s="1"/>
      <c r="AJ191" s="1"/>
      <c r="AK191" s="1"/>
      <c r="AL191" s="1"/>
      <c r="AM191" s="1"/>
      <c r="AN191" s="1"/>
      <c r="AO191" s="1"/>
      <c r="AQ191" s="1"/>
      <c r="AR191" s="1"/>
      <c r="AZ191" s="1"/>
      <c r="BJ191" s="1"/>
      <c r="BK191" s="1"/>
      <c r="BM191" s="5"/>
      <c r="BN191" s="5"/>
    </row>
    <row r="192" spans="1:66" ht="15.75" customHeight="1" x14ac:dyDescent="0.25">
      <c r="A192" s="1"/>
      <c r="B192" s="1"/>
      <c r="C192" s="2"/>
      <c r="E192" s="1"/>
      <c r="I192" s="1"/>
      <c r="J192" s="1"/>
      <c r="K192" s="1"/>
      <c r="L192" s="1"/>
      <c r="Q192" s="1"/>
      <c r="R192" s="1"/>
      <c r="W192" s="1"/>
      <c r="X192" s="1"/>
      <c r="AJ192" s="1"/>
      <c r="AK192" s="1"/>
      <c r="AL192" s="1"/>
      <c r="AM192" s="1"/>
      <c r="AN192" s="1"/>
      <c r="AO192" s="1"/>
      <c r="AQ192" s="1"/>
      <c r="AR192" s="1"/>
      <c r="AZ192" s="1"/>
      <c r="BJ192" s="1"/>
      <c r="BK192" s="1"/>
      <c r="BM192" s="5"/>
      <c r="BN192" s="5"/>
    </row>
    <row r="193" spans="1:66" ht="15.75" customHeight="1" x14ac:dyDescent="0.25">
      <c r="A193" s="1"/>
      <c r="B193" s="1"/>
      <c r="C193" s="2"/>
      <c r="E193" s="1"/>
      <c r="I193" s="1"/>
      <c r="J193" s="1"/>
      <c r="K193" s="1"/>
      <c r="L193" s="1"/>
      <c r="Q193" s="1"/>
      <c r="R193" s="1"/>
      <c r="W193" s="1"/>
      <c r="X193" s="1"/>
      <c r="AJ193" s="1"/>
      <c r="AK193" s="1"/>
      <c r="AL193" s="1"/>
      <c r="AM193" s="1"/>
      <c r="AN193" s="1"/>
      <c r="AO193" s="1"/>
      <c r="AQ193" s="1"/>
      <c r="AR193" s="1"/>
      <c r="AZ193" s="1"/>
      <c r="BJ193" s="1"/>
      <c r="BK193" s="1"/>
      <c r="BM193" s="5"/>
      <c r="BN193" s="5"/>
    </row>
    <row r="194" spans="1:66" ht="15.75" customHeight="1" x14ac:dyDescent="0.25">
      <c r="A194" s="1"/>
      <c r="B194" s="1"/>
      <c r="C194" s="2"/>
      <c r="E194" s="1"/>
      <c r="I194" s="1"/>
      <c r="J194" s="1"/>
      <c r="K194" s="1"/>
      <c r="L194" s="1"/>
      <c r="Q194" s="1"/>
      <c r="R194" s="1"/>
      <c r="W194" s="1"/>
      <c r="X194" s="1"/>
      <c r="AJ194" s="1"/>
      <c r="AK194" s="1"/>
      <c r="AL194" s="1"/>
      <c r="AM194" s="1"/>
      <c r="AN194" s="1"/>
      <c r="AO194" s="1"/>
      <c r="AQ194" s="1"/>
      <c r="AR194" s="1"/>
      <c r="AZ194" s="1"/>
      <c r="BJ194" s="1"/>
      <c r="BK194" s="1"/>
      <c r="BM194" s="5"/>
      <c r="BN194" s="5"/>
    </row>
    <row r="195" spans="1:66" ht="15.75" customHeight="1" x14ac:dyDescent="0.25">
      <c r="A195" s="1"/>
      <c r="B195" s="1"/>
      <c r="C195" s="2"/>
      <c r="E195" s="1"/>
      <c r="I195" s="1"/>
      <c r="J195" s="1"/>
      <c r="K195" s="1"/>
      <c r="L195" s="1"/>
      <c r="Q195" s="1"/>
      <c r="R195" s="1"/>
      <c r="W195" s="1"/>
      <c r="X195" s="1"/>
      <c r="AJ195" s="1"/>
      <c r="AK195" s="1"/>
      <c r="AL195" s="1"/>
      <c r="AM195" s="1"/>
      <c r="AN195" s="1"/>
      <c r="AO195" s="1"/>
      <c r="AQ195" s="1"/>
      <c r="AR195" s="1"/>
      <c r="AZ195" s="1"/>
      <c r="BJ195" s="1"/>
      <c r="BK195" s="1"/>
      <c r="BM195" s="5"/>
      <c r="BN195" s="5"/>
    </row>
    <row r="196" spans="1:66" ht="15.75" customHeight="1" x14ac:dyDescent="0.25">
      <c r="A196" s="1"/>
      <c r="B196" s="1"/>
      <c r="C196" s="2"/>
      <c r="E196" s="1"/>
      <c r="I196" s="1"/>
      <c r="J196" s="1"/>
      <c r="K196" s="1"/>
      <c r="L196" s="1"/>
      <c r="Q196" s="1"/>
      <c r="R196" s="1"/>
      <c r="W196" s="1"/>
      <c r="X196" s="1"/>
      <c r="AJ196" s="1"/>
      <c r="AK196" s="1"/>
      <c r="AL196" s="1"/>
      <c r="AM196" s="1"/>
      <c r="AN196" s="1"/>
      <c r="AO196" s="1"/>
      <c r="AQ196" s="1"/>
      <c r="AR196" s="1"/>
      <c r="AZ196" s="1"/>
      <c r="BJ196" s="1"/>
      <c r="BK196" s="1"/>
      <c r="BM196" s="5"/>
      <c r="BN196" s="5"/>
    </row>
    <row r="197" spans="1:66" ht="15.75" customHeight="1" x14ac:dyDescent="0.25">
      <c r="A197" s="1"/>
      <c r="B197" s="1"/>
      <c r="C197" s="2"/>
      <c r="E197" s="1"/>
      <c r="I197" s="1"/>
      <c r="J197" s="1"/>
      <c r="K197" s="1"/>
      <c r="L197" s="1"/>
      <c r="Q197" s="1"/>
      <c r="R197" s="1"/>
      <c r="W197" s="1"/>
      <c r="X197" s="1"/>
      <c r="AJ197" s="1"/>
      <c r="AK197" s="1"/>
      <c r="AL197" s="1"/>
      <c r="AM197" s="1"/>
      <c r="AN197" s="1"/>
      <c r="AO197" s="1"/>
      <c r="AQ197" s="1"/>
      <c r="AR197" s="1"/>
      <c r="AZ197" s="1"/>
      <c r="BJ197" s="1"/>
      <c r="BK197" s="1"/>
      <c r="BM197" s="5"/>
      <c r="BN197" s="5"/>
    </row>
    <row r="198" spans="1:66" ht="15.75" customHeight="1" x14ac:dyDescent="0.25">
      <c r="A198" s="1"/>
      <c r="B198" s="1"/>
      <c r="C198" s="2"/>
      <c r="E198" s="1"/>
      <c r="I198" s="1"/>
      <c r="J198" s="1"/>
      <c r="K198" s="1"/>
      <c r="L198" s="1"/>
      <c r="Q198" s="1"/>
      <c r="R198" s="1"/>
      <c r="W198" s="1"/>
      <c r="X198" s="1"/>
      <c r="AJ198" s="1"/>
      <c r="AK198" s="1"/>
      <c r="AL198" s="1"/>
      <c r="AM198" s="1"/>
      <c r="AN198" s="1"/>
      <c r="AO198" s="1"/>
      <c r="AQ198" s="1"/>
      <c r="AR198" s="1"/>
      <c r="AZ198" s="1"/>
      <c r="BJ198" s="1"/>
      <c r="BK198" s="1"/>
      <c r="BM198" s="5"/>
      <c r="BN198" s="5"/>
    </row>
    <row r="199" spans="1:66" ht="15.75" customHeight="1" x14ac:dyDescent="0.25">
      <c r="A199" s="1"/>
      <c r="B199" s="1"/>
      <c r="C199" s="2"/>
      <c r="E199" s="1"/>
      <c r="I199" s="1"/>
      <c r="J199" s="1"/>
      <c r="K199" s="1"/>
      <c r="L199" s="1"/>
      <c r="Q199" s="1"/>
      <c r="R199" s="1"/>
      <c r="W199" s="1"/>
      <c r="X199" s="1"/>
      <c r="AJ199" s="1"/>
      <c r="AK199" s="1"/>
      <c r="AL199" s="1"/>
      <c r="AM199" s="1"/>
      <c r="AN199" s="1"/>
      <c r="AO199" s="1"/>
      <c r="AQ199" s="1"/>
      <c r="AR199" s="1"/>
      <c r="AZ199" s="1"/>
      <c r="BJ199" s="1"/>
      <c r="BK199" s="1"/>
      <c r="BM199" s="5"/>
      <c r="BN199" s="5"/>
    </row>
    <row r="200" spans="1:66" ht="15.75" customHeight="1" x14ac:dyDescent="0.25">
      <c r="A200" s="1"/>
      <c r="B200" s="1"/>
      <c r="C200" s="2"/>
      <c r="E200" s="1"/>
      <c r="I200" s="1"/>
      <c r="J200" s="1"/>
      <c r="K200" s="1"/>
      <c r="L200" s="1"/>
      <c r="Q200" s="1"/>
      <c r="R200" s="1"/>
      <c r="W200" s="1"/>
      <c r="X200" s="1"/>
      <c r="AJ200" s="1"/>
      <c r="AK200" s="1"/>
      <c r="AL200" s="1"/>
      <c r="AM200" s="1"/>
      <c r="AN200" s="1"/>
      <c r="AO200" s="1"/>
      <c r="AQ200" s="1"/>
      <c r="AR200" s="1"/>
      <c r="AZ200" s="1"/>
      <c r="BJ200" s="1"/>
      <c r="BK200" s="1"/>
      <c r="BM200" s="5"/>
      <c r="BN200" s="5"/>
    </row>
    <row r="201" spans="1:66" ht="15.75" customHeight="1" x14ac:dyDescent="0.25">
      <c r="A201" s="1"/>
      <c r="B201" s="1"/>
      <c r="C201" s="2"/>
      <c r="E201" s="1"/>
      <c r="I201" s="1"/>
      <c r="J201" s="1"/>
      <c r="K201" s="1"/>
      <c r="L201" s="1"/>
      <c r="Q201" s="1"/>
      <c r="R201" s="1"/>
      <c r="W201" s="1"/>
      <c r="X201" s="1"/>
      <c r="AJ201" s="1"/>
      <c r="AK201" s="1"/>
      <c r="AL201" s="1"/>
      <c r="AM201" s="1"/>
      <c r="AN201" s="1"/>
      <c r="AO201" s="1"/>
      <c r="AQ201" s="1"/>
      <c r="AR201" s="1"/>
      <c r="AZ201" s="1"/>
      <c r="BJ201" s="1"/>
      <c r="BK201" s="1"/>
      <c r="BM201" s="5"/>
      <c r="BN201" s="5"/>
    </row>
    <row r="202" spans="1:66" ht="15.75" customHeight="1" x14ac:dyDescent="0.25">
      <c r="A202" s="1"/>
      <c r="B202" s="1"/>
      <c r="C202" s="2"/>
      <c r="E202" s="1"/>
      <c r="I202" s="1"/>
      <c r="J202" s="1"/>
      <c r="K202" s="1"/>
      <c r="L202" s="1"/>
      <c r="Q202" s="1"/>
      <c r="R202" s="1"/>
      <c r="W202" s="1"/>
      <c r="X202" s="1"/>
      <c r="AJ202" s="1"/>
      <c r="AK202" s="1"/>
      <c r="AL202" s="1"/>
      <c r="AM202" s="1"/>
      <c r="AN202" s="1"/>
      <c r="AO202" s="1"/>
      <c r="AQ202" s="1"/>
      <c r="AR202" s="1"/>
      <c r="AZ202" s="1"/>
      <c r="BJ202" s="1"/>
      <c r="BK202" s="1"/>
      <c r="BM202" s="5"/>
      <c r="BN202" s="5"/>
    </row>
    <row r="203" spans="1:66" ht="15.75" customHeight="1" x14ac:dyDescent="0.25">
      <c r="A203" s="1"/>
      <c r="B203" s="1"/>
      <c r="C203" s="2"/>
      <c r="E203" s="1"/>
      <c r="I203" s="1"/>
      <c r="J203" s="1"/>
      <c r="K203" s="1"/>
      <c r="L203" s="1"/>
      <c r="Q203" s="1"/>
      <c r="R203" s="1"/>
      <c r="W203" s="1"/>
      <c r="X203" s="1"/>
      <c r="AJ203" s="1"/>
      <c r="AK203" s="1"/>
      <c r="AL203" s="1"/>
      <c r="AM203" s="1"/>
      <c r="AN203" s="1"/>
      <c r="AO203" s="1"/>
      <c r="AQ203" s="1"/>
      <c r="AR203" s="1"/>
      <c r="AZ203" s="1"/>
      <c r="BJ203" s="1"/>
      <c r="BK203" s="1"/>
      <c r="BM203" s="5"/>
      <c r="BN203" s="5"/>
    </row>
    <row r="204" spans="1:66" ht="15.75" customHeight="1" x14ac:dyDescent="0.25">
      <c r="A204" s="1"/>
      <c r="B204" s="1"/>
      <c r="C204" s="2"/>
      <c r="E204" s="1"/>
      <c r="I204" s="1"/>
      <c r="J204" s="1"/>
      <c r="K204" s="1"/>
      <c r="L204" s="1"/>
      <c r="Q204" s="1"/>
      <c r="R204" s="1"/>
      <c r="W204" s="1"/>
      <c r="X204" s="1"/>
      <c r="AJ204" s="1"/>
      <c r="AK204" s="1"/>
      <c r="AL204" s="1"/>
      <c r="AM204" s="1"/>
      <c r="AN204" s="1"/>
      <c r="AO204" s="1"/>
      <c r="AQ204" s="1"/>
      <c r="AR204" s="1"/>
      <c r="AZ204" s="1"/>
      <c r="BJ204" s="1"/>
      <c r="BK204" s="1"/>
      <c r="BM204" s="5"/>
      <c r="BN204" s="5"/>
    </row>
    <row r="205" spans="1:66" ht="15.75" customHeight="1" x14ac:dyDescent="0.25">
      <c r="A205" s="1"/>
      <c r="B205" s="1"/>
      <c r="C205" s="2"/>
      <c r="E205" s="1"/>
      <c r="I205" s="1"/>
      <c r="J205" s="1"/>
      <c r="K205" s="1"/>
      <c r="L205" s="1"/>
      <c r="Q205" s="1"/>
      <c r="R205" s="1"/>
      <c r="W205" s="1"/>
      <c r="X205" s="1"/>
      <c r="AJ205" s="1"/>
      <c r="AK205" s="1"/>
      <c r="AL205" s="1"/>
      <c r="AM205" s="1"/>
      <c r="AN205" s="1"/>
      <c r="AO205" s="1"/>
      <c r="AQ205" s="1"/>
      <c r="AR205" s="1"/>
      <c r="AZ205" s="1"/>
      <c r="BJ205" s="1"/>
      <c r="BK205" s="1"/>
      <c r="BM205" s="5"/>
      <c r="BN205" s="5"/>
    </row>
    <row r="206" spans="1:66" ht="15.75" customHeight="1" x14ac:dyDescent="0.25">
      <c r="A206" s="1"/>
      <c r="B206" s="1"/>
      <c r="C206" s="2"/>
      <c r="E206" s="1"/>
      <c r="I206" s="1"/>
      <c r="J206" s="1"/>
      <c r="K206" s="1"/>
      <c r="L206" s="1"/>
      <c r="Q206" s="1"/>
      <c r="R206" s="1"/>
      <c r="W206" s="1"/>
      <c r="X206" s="1"/>
      <c r="AJ206" s="1"/>
      <c r="AK206" s="1"/>
      <c r="AL206" s="1"/>
      <c r="AM206" s="1"/>
      <c r="AN206" s="1"/>
      <c r="AO206" s="1"/>
      <c r="AQ206" s="1"/>
      <c r="AR206" s="1"/>
      <c r="AZ206" s="1"/>
      <c r="BJ206" s="1"/>
      <c r="BK206" s="1"/>
      <c r="BM206" s="5"/>
      <c r="BN206" s="5"/>
    </row>
    <row r="207" spans="1:66" ht="15.75" customHeight="1" x14ac:dyDescent="0.25">
      <c r="A207" s="1"/>
      <c r="B207" s="1"/>
      <c r="C207" s="2"/>
      <c r="E207" s="1"/>
      <c r="I207" s="1"/>
      <c r="J207" s="1"/>
      <c r="K207" s="1"/>
      <c r="L207" s="1"/>
      <c r="Q207" s="1"/>
      <c r="R207" s="1"/>
      <c r="W207" s="1"/>
      <c r="X207" s="1"/>
      <c r="AJ207" s="1"/>
      <c r="AK207" s="1"/>
      <c r="AL207" s="1"/>
      <c r="AM207" s="1"/>
      <c r="AN207" s="1"/>
      <c r="AO207" s="1"/>
      <c r="AQ207" s="1"/>
      <c r="AR207" s="1"/>
      <c r="AZ207" s="1"/>
      <c r="BJ207" s="1"/>
      <c r="BK207" s="1"/>
      <c r="BM207" s="5"/>
      <c r="BN207" s="5"/>
    </row>
    <row r="208" spans="1:66" ht="15.75" customHeight="1" x14ac:dyDescent="0.25">
      <c r="A208" s="1"/>
      <c r="B208" s="1"/>
      <c r="C208" s="2"/>
      <c r="E208" s="1"/>
      <c r="I208" s="1"/>
      <c r="J208" s="1"/>
      <c r="K208" s="1"/>
      <c r="L208" s="1"/>
      <c r="Q208" s="1"/>
      <c r="R208" s="1"/>
      <c r="W208" s="1"/>
      <c r="X208" s="1"/>
      <c r="AJ208" s="1"/>
      <c r="AK208" s="1"/>
      <c r="AL208" s="1"/>
      <c r="AM208" s="1"/>
      <c r="AN208" s="1"/>
      <c r="AO208" s="1"/>
      <c r="AQ208" s="1"/>
      <c r="AR208" s="1"/>
      <c r="AZ208" s="1"/>
      <c r="BJ208" s="1"/>
      <c r="BK208" s="1"/>
      <c r="BM208" s="5"/>
      <c r="BN208" s="5"/>
    </row>
    <row r="209" spans="1:66" ht="15.75" customHeight="1" x14ac:dyDescent="0.25">
      <c r="A209" s="1"/>
      <c r="B209" s="1"/>
      <c r="C209" s="2"/>
      <c r="E209" s="1"/>
      <c r="I209" s="1"/>
      <c r="J209" s="1"/>
      <c r="K209" s="1"/>
      <c r="L209" s="1"/>
      <c r="Q209" s="1"/>
      <c r="R209" s="1"/>
      <c r="W209" s="1"/>
      <c r="X209" s="1"/>
      <c r="AJ209" s="1"/>
      <c r="AK209" s="1"/>
      <c r="AL209" s="1"/>
      <c r="AM209" s="1"/>
      <c r="AN209" s="1"/>
      <c r="AO209" s="1"/>
      <c r="AQ209" s="1"/>
      <c r="AR209" s="1"/>
      <c r="AZ209" s="1"/>
      <c r="BJ209" s="1"/>
      <c r="BK209" s="1"/>
      <c r="BM209" s="5"/>
      <c r="BN209" s="5"/>
    </row>
    <row r="210" spans="1:66" ht="15.75" customHeight="1" x14ac:dyDescent="0.25">
      <c r="A210" s="1"/>
      <c r="B210" s="1"/>
      <c r="C210" s="2"/>
      <c r="E210" s="1"/>
      <c r="I210" s="1"/>
      <c r="J210" s="1"/>
      <c r="K210" s="1"/>
      <c r="L210" s="1"/>
      <c r="Q210" s="1"/>
      <c r="R210" s="1"/>
      <c r="W210" s="1"/>
      <c r="X210" s="1"/>
      <c r="AJ210" s="1"/>
      <c r="AK210" s="1"/>
      <c r="AL210" s="1"/>
      <c r="AM210" s="1"/>
      <c r="AN210" s="1"/>
      <c r="AO210" s="1"/>
      <c r="AQ210" s="1"/>
      <c r="AR210" s="1"/>
      <c r="AZ210" s="1"/>
      <c r="BJ210" s="1"/>
      <c r="BK210" s="1"/>
      <c r="BM210" s="5"/>
      <c r="BN210" s="5"/>
    </row>
    <row r="211" spans="1:66" ht="15.75" customHeight="1" x14ac:dyDescent="0.25">
      <c r="A211" s="1"/>
      <c r="B211" s="1"/>
      <c r="C211" s="2"/>
      <c r="E211" s="1"/>
      <c r="I211" s="1"/>
      <c r="J211" s="1"/>
      <c r="K211" s="1"/>
      <c r="L211" s="1"/>
      <c r="Q211" s="1"/>
      <c r="R211" s="1"/>
      <c r="W211" s="1"/>
      <c r="X211" s="1"/>
      <c r="AJ211" s="1"/>
      <c r="AK211" s="1"/>
      <c r="AL211" s="1"/>
      <c r="AM211" s="1"/>
      <c r="AN211" s="1"/>
      <c r="AO211" s="1"/>
      <c r="AQ211" s="1"/>
      <c r="AR211" s="1"/>
      <c r="AZ211" s="1"/>
      <c r="BJ211" s="1"/>
      <c r="BK211" s="1"/>
      <c r="BM211" s="5"/>
      <c r="BN211" s="5"/>
    </row>
    <row r="212" spans="1:66" ht="15.75" customHeight="1" x14ac:dyDescent="0.25">
      <c r="A212" s="1"/>
      <c r="B212" s="1"/>
      <c r="C212" s="2"/>
      <c r="E212" s="1"/>
      <c r="I212" s="1"/>
      <c r="J212" s="1"/>
      <c r="K212" s="1"/>
      <c r="L212" s="1"/>
      <c r="Q212" s="1"/>
      <c r="R212" s="1"/>
      <c r="W212" s="1"/>
      <c r="X212" s="1"/>
      <c r="AJ212" s="1"/>
      <c r="AK212" s="1"/>
      <c r="AL212" s="1"/>
      <c r="AM212" s="1"/>
      <c r="AN212" s="1"/>
      <c r="AO212" s="1"/>
      <c r="AQ212" s="1"/>
      <c r="AR212" s="1"/>
      <c r="AZ212" s="1"/>
      <c r="BJ212" s="1"/>
      <c r="BK212" s="1"/>
      <c r="BM212" s="5"/>
      <c r="BN212" s="5"/>
    </row>
    <row r="213" spans="1:66" ht="15.75" customHeight="1" x14ac:dyDescent="0.25">
      <c r="A213" s="1"/>
      <c r="B213" s="1"/>
      <c r="C213" s="2"/>
      <c r="E213" s="1"/>
      <c r="I213" s="1"/>
      <c r="J213" s="1"/>
      <c r="K213" s="1"/>
      <c r="L213" s="1"/>
      <c r="Q213" s="1"/>
      <c r="R213" s="1"/>
      <c r="W213" s="1"/>
      <c r="X213" s="1"/>
      <c r="AJ213" s="1"/>
      <c r="AK213" s="1"/>
      <c r="AL213" s="1"/>
      <c r="AM213" s="1"/>
      <c r="AN213" s="1"/>
      <c r="AO213" s="1"/>
      <c r="AQ213" s="1"/>
      <c r="AR213" s="1"/>
      <c r="AZ213" s="1"/>
      <c r="BJ213" s="1"/>
      <c r="BK213" s="1"/>
      <c r="BM213" s="5"/>
      <c r="BN213" s="5"/>
    </row>
    <row r="214" spans="1:66" ht="15.75" customHeight="1" x14ac:dyDescent="0.25">
      <c r="A214" s="1"/>
      <c r="B214" s="1"/>
      <c r="C214" s="2"/>
      <c r="E214" s="1"/>
      <c r="I214" s="1"/>
      <c r="J214" s="1"/>
      <c r="K214" s="1"/>
      <c r="L214" s="1"/>
      <c r="Q214" s="1"/>
      <c r="R214" s="1"/>
      <c r="W214" s="1"/>
      <c r="X214" s="1"/>
      <c r="AJ214" s="1"/>
      <c r="AK214" s="1"/>
      <c r="AL214" s="1"/>
      <c r="AM214" s="1"/>
      <c r="AN214" s="1"/>
      <c r="AO214" s="1"/>
      <c r="AQ214" s="1"/>
      <c r="AR214" s="1"/>
      <c r="AZ214" s="1"/>
      <c r="BJ214" s="1"/>
      <c r="BK214" s="1"/>
      <c r="BM214" s="5"/>
      <c r="BN214" s="5"/>
    </row>
    <row r="215" spans="1:66" ht="15.75" customHeight="1" x14ac:dyDescent="0.25">
      <c r="A215" s="1"/>
      <c r="B215" s="1"/>
      <c r="C215" s="2"/>
      <c r="E215" s="1"/>
      <c r="I215" s="1"/>
      <c r="J215" s="1"/>
      <c r="K215" s="1"/>
      <c r="L215" s="1"/>
      <c r="Q215" s="1"/>
      <c r="R215" s="1"/>
      <c r="W215" s="1"/>
      <c r="X215" s="1"/>
      <c r="AJ215" s="1"/>
      <c r="AK215" s="1"/>
      <c r="AL215" s="1"/>
      <c r="AM215" s="1"/>
      <c r="AN215" s="1"/>
      <c r="AO215" s="1"/>
      <c r="AQ215" s="1"/>
      <c r="AR215" s="1"/>
      <c r="AZ215" s="1"/>
      <c r="BJ215" s="1"/>
      <c r="BK215" s="1"/>
      <c r="BM215" s="5"/>
      <c r="BN215" s="5"/>
    </row>
    <row r="216" spans="1:66" ht="15.75" customHeight="1" x14ac:dyDescent="0.25">
      <c r="A216" s="1"/>
      <c r="B216" s="1"/>
      <c r="C216" s="2"/>
      <c r="E216" s="1"/>
      <c r="I216" s="1"/>
      <c r="J216" s="1"/>
      <c r="K216" s="1"/>
      <c r="L216" s="1"/>
      <c r="Q216" s="1"/>
      <c r="R216" s="1"/>
      <c r="W216" s="1"/>
      <c r="X216" s="1"/>
      <c r="AJ216" s="1"/>
      <c r="AK216" s="1"/>
      <c r="AL216" s="1"/>
      <c r="AM216" s="1"/>
      <c r="AN216" s="1"/>
      <c r="AO216" s="1"/>
      <c r="AQ216" s="1"/>
      <c r="AR216" s="1"/>
      <c r="AZ216" s="1"/>
      <c r="BJ216" s="1"/>
      <c r="BK216" s="1"/>
      <c r="BM216" s="5"/>
      <c r="BN216" s="5"/>
    </row>
    <row r="217" spans="1:66" ht="15.75" customHeight="1" x14ac:dyDescent="0.25">
      <c r="A217" s="1"/>
      <c r="B217" s="1"/>
      <c r="C217" s="2"/>
      <c r="E217" s="1"/>
      <c r="I217" s="1"/>
      <c r="J217" s="1"/>
      <c r="K217" s="1"/>
      <c r="L217" s="1"/>
      <c r="Q217" s="1"/>
      <c r="R217" s="1"/>
      <c r="W217" s="1"/>
      <c r="X217" s="1"/>
      <c r="AJ217" s="1"/>
      <c r="AK217" s="1"/>
      <c r="AL217" s="1"/>
      <c r="AM217" s="1"/>
      <c r="AN217" s="1"/>
      <c r="AO217" s="1"/>
      <c r="AQ217" s="1"/>
      <c r="AR217" s="1"/>
      <c r="AZ217" s="1"/>
      <c r="BJ217" s="1"/>
      <c r="BK217" s="1"/>
      <c r="BM217" s="5"/>
      <c r="BN217" s="5"/>
    </row>
    <row r="218" spans="1:66" ht="15.75" customHeight="1" x14ac:dyDescent="0.25">
      <c r="A218" s="1"/>
      <c r="B218" s="1"/>
      <c r="C218" s="2"/>
      <c r="E218" s="1"/>
      <c r="I218" s="1"/>
      <c r="J218" s="1"/>
      <c r="K218" s="1"/>
      <c r="L218" s="1"/>
      <c r="Q218" s="1"/>
      <c r="R218" s="1"/>
      <c r="W218" s="1"/>
      <c r="X218" s="1"/>
      <c r="AJ218" s="1"/>
      <c r="AK218" s="1"/>
      <c r="AL218" s="1"/>
      <c r="AM218" s="1"/>
      <c r="AN218" s="1"/>
      <c r="AO218" s="1"/>
      <c r="AQ218" s="1"/>
      <c r="AR218" s="1"/>
      <c r="AZ218" s="1"/>
      <c r="BJ218" s="1"/>
      <c r="BK218" s="1"/>
      <c r="BM218" s="5"/>
      <c r="BN218" s="5"/>
    </row>
    <row r="219" spans="1:66" ht="15.75" customHeight="1" x14ac:dyDescent="0.25">
      <c r="A219" s="1"/>
      <c r="B219" s="1"/>
      <c r="C219" s="2"/>
      <c r="E219" s="1"/>
      <c r="I219" s="1"/>
      <c r="J219" s="1"/>
      <c r="K219" s="1"/>
      <c r="L219" s="1"/>
      <c r="Q219" s="1"/>
      <c r="R219" s="1"/>
      <c r="W219" s="1"/>
      <c r="X219" s="1"/>
      <c r="AJ219" s="1"/>
      <c r="AK219" s="1"/>
      <c r="AL219" s="1"/>
      <c r="AM219" s="1"/>
      <c r="AN219" s="1"/>
      <c r="AO219" s="1"/>
      <c r="AQ219" s="1"/>
      <c r="AR219" s="1"/>
      <c r="AZ219" s="1"/>
      <c r="BJ219" s="1"/>
      <c r="BK219" s="1"/>
      <c r="BM219" s="5"/>
      <c r="BN219" s="5"/>
    </row>
    <row r="220" spans="1:66" ht="15.75" customHeight="1" x14ac:dyDescent="0.25">
      <c r="A220" s="1"/>
      <c r="B220" s="1"/>
      <c r="C220" s="2"/>
      <c r="E220" s="1"/>
      <c r="I220" s="1"/>
      <c r="J220" s="1"/>
      <c r="K220" s="1"/>
      <c r="L220" s="1"/>
      <c r="Q220" s="1"/>
      <c r="R220" s="1"/>
      <c r="W220" s="1"/>
      <c r="X220" s="1"/>
      <c r="AJ220" s="1"/>
      <c r="AK220" s="1"/>
      <c r="AL220" s="1"/>
      <c r="AM220" s="1"/>
      <c r="AN220" s="1"/>
      <c r="AO220" s="1"/>
      <c r="AQ220" s="1"/>
      <c r="AR220" s="1"/>
      <c r="AZ220" s="1"/>
      <c r="BJ220" s="1"/>
      <c r="BK220" s="1"/>
      <c r="BM220" s="5"/>
      <c r="BN220" s="5"/>
    </row>
    <row r="221" spans="1:66" ht="15.75" customHeight="1" x14ac:dyDescent="0.25">
      <c r="A221" s="1"/>
      <c r="B221" s="1"/>
      <c r="C221" s="2"/>
      <c r="E221" s="1"/>
      <c r="I221" s="1"/>
      <c r="J221" s="1"/>
      <c r="K221" s="1"/>
      <c r="L221" s="1"/>
      <c r="Q221" s="1"/>
      <c r="R221" s="1"/>
      <c r="W221" s="1"/>
      <c r="X221" s="1"/>
      <c r="AJ221" s="1"/>
      <c r="AK221" s="1"/>
      <c r="AL221" s="1"/>
      <c r="AM221" s="1"/>
      <c r="AN221" s="1"/>
      <c r="AO221" s="1"/>
      <c r="AQ221" s="1"/>
      <c r="AR221" s="1"/>
      <c r="AZ221" s="1"/>
      <c r="BJ221" s="1"/>
      <c r="BK221" s="1"/>
      <c r="BM221" s="5"/>
      <c r="BN221" s="5"/>
    </row>
    <row r="222" spans="1:66" ht="15.75" customHeight="1" x14ac:dyDescent="0.25">
      <c r="A222" s="1"/>
      <c r="B222" s="1"/>
      <c r="C222" s="2"/>
      <c r="E222" s="1"/>
      <c r="I222" s="1"/>
      <c r="J222" s="1"/>
      <c r="K222" s="1"/>
      <c r="L222" s="1"/>
      <c r="Q222" s="1"/>
      <c r="R222" s="1"/>
      <c r="W222" s="1"/>
      <c r="X222" s="1"/>
      <c r="AJ222" s="1"/>
      <c r="AK222" s="1"/>
      <c r="AL222" s="1"/>
      <c r="AM222" s="1"/>
      <c r="AN222" s="1"/>
      <c r="AO222" s="1"/>
      <c r="AQ222" s="1"/>
      <c r="AR222" s="1"/>
      <c r="AZ222" s="1"/>
      <c r="BJ222" s="1"/>
      <c r="BK222" s="1"/>
      <c r="BM222" s="5"/>
      <c r="BN222" s="5"/>
    </row>
    <row r="223" spans="1:66" ht="15.75" customHeight="1" x14ac:dyDescent="0.25">
      <c r="A223" s="1"/>
      <c r="B223" s="1"/>
      <c r="C223" s="2"/>
      <c r="E223" s="1"/>
      <c r="I223" s="1"/>
      <c r="J223" s="1"/>
      <c r="K223" s="1"/>
      <c r="L223" s="1"/>
      <c r="Q223" s="1"/>
      <c r="R223" s="1"/>
      <c r="W223" s="1"/>
      <c r="X223" s="1"/>
      <c r="AJ223" s="1"/>
      <c r="AK223" s="1"/>
      <c r="AL223" s="1"/>
      <c r="AM223" s="1"/>
      <c r="AN223" s="1"/>
      <c r="AO223" s="1"/>
      <c r="AQ223" s="1"/>
      <c r="AR223" s="1"/>
      <c r="AZ223" s="1"/>
      <c r="BJ223" s="1"/>
      <c r="BK223" s="1"/>
      <c r="BM223" s="5"/>
      <c r="BN223" s="5"/>
    </row>
    <row r="224" spans="1:66" ht="15.75" customHeight="1" x14ac:dyDescent="0.25">
      <c r="A224" s="1"/>
      <c r="B224" s="1"/>
      <c r="C224" s="2"/>
      <c r="E224" s="1"/>
      <c r="I224" s="1"/>
      <c r="J224" s="1"/>
      <c r="K224" s="1"/>
      <c r="L224" s="1"/>
      <c r="Q224" s="1"/>
      <c r="R224" s="1"/>
      <c r="W224" s="1"/>
      <c r="X224" s="1"/>
      <c r="AJ224" s="1"/>
      <c r="AK224" s="1"/>
      <c r="AL224" s="1"/>
      <c r="AM224" s="1"/>
      <c r="AN224" s="1"/>
      <c r="AO224" s="1"/>
      <c r="AQ224" s="1"/>
      <c r="AR224" s="1"/>
      <c r="AZ224" s="1"/>
      <c r="BJ224" s="1"/>
      <c r="BK224" s="1"/>
      <c r="BM224" s="5"/>
      <c r="BN224" s="5"/>
    </row>
    <row r="225" spans="1:66" ht="15.75" customHeight="1" x14ac:dyDescent="0.25">
      <c r="A225" s="1"/>
      <c r="B225" s="1"/>
      <c r="C225" s="2"/>
      <c r="E225" s="1"/>
      <c r="I225" s="1"/>
      <c r="J225" s="1"/>
      <c r="K225" s="1"/>
      <c r="L225" s="1"/>
      <c r="Q225" s="1"/>
      <c r="R225" s="1"/>
      <c r="W225" s="1"/>
      <c r="X225" s="1"/>
      <c r="AJ225" s="1"/>
      <c r="AK225" s="1"/>
      <c r="AL225" s="1"/>
      <c r="AM225" s="1"/>
      <c r="AN225" s="1"/>
      <c r="AO225" s="1"/>
      <c r="AQ225" s="1"/>
      <c r="AR225" s="1"/>
      <c r="AZ225" s="1"/>
      <c r="BJ225" s="1"/>
      <c r="BK225" s="1"/>
      <c r="BM225" s="5"/>
      <c r="BN225" s="5"/>
    </row>
    <row r="226" spans="1:66" ht="15.75" customHeight="1" x14ac:dyDescent="0.25">
      <c r="A226" s="1"/>
      <c r="B226" s="1"/>
      <c r="C226" s="2"/>
      <c r="E226" s="1"/>
      <c r="I226" s="1"/>
      <c r="J226" s="1"/>
      <c r="K226" s="1"/>
      <c r="L226" s="1"/>
      <c r="Q226" s="1"/>
      <c r="R226" s="1"/>
      <c r="W226" s="1"/>
      <c r="X226" s="1"/>
      <c r="AJ226" s="1"/>
      <c r="AK226" s="1"/>
      <c r="AL226" s="1"/>
      <c r="AM226" s="1"/>
      <c r="AN226" s="1"/>
      <c r="AO226" s="1"/>
      <c r="AQ226" s="1"/>
      <c r="AR226" s="1"/>
      <c r="AZ226" s="1"/>
      <c r="BJ226" s="1"/>
      <c r="BK226" s="1"/>
      <c r="BM226" s="5"/>
      <c r="BN226" s="5"/>
    </row>
    <row r="227" spans="1:66" ht="15.75" customHeight="1" x14ac:dyDescent="0.25">
      <c r="A227" s="1"/>
      <c r="B227" s="1"/>
      <c r="C227" s="2"/>
      <c r="E227" s="1"/>
      <c r="I227" s="1"/>
      <c r="J227" s="1"/>
      <c r="K227" s="1"/>
      <c r="L227" s="1"/>
      <c r="Q227" s="1"/>
      <c r="R227" s="1"/>
      <c r="W227" s="1"/>
      <c r="X227" s="1"/>
      <c r="AJ227" s="1"/>
      <c r="AK227" s="1"/>
      <c r="AL227" s="1"/>
      <c r="AM227" s="1"/>
      <c r="AN227" s="1"/>
      <c r="AO227" s="1"/>
      <c r="AQ227" s="1"/>
      <c r="AR227" s="1"/>
      <c r="AZ227" s="1"/>
      <c r="BJ227" s="1"/>
      <c r="BK227" s="1"/>
      <c r="BM227" s="5"/>
      <c r="BN227" s="5"/>
    </row>
    <row r="228" spans="1:66" ht="15.75" customHeight="1" x14ac:dyDescent="0.25">
      <c r="A228" s="1"/>
      <c r="B228" s="1"/>
      <c r="C228" s="2"/>
      <c r="E228" s="1"/>
      <c r="I228" s="1"/>
      <c r="J228" s="1"/>
      <c r="K228" s="1"/>
      <c r="L228" s="1"/>
      <c r="Q228" s="1"/>
      <c r="R228" s="1"/>
      <c r="W228" s="1"/>
      <c r="X228" s="1"/>
      <c r="AJ228" s="1"/>
      <c r="AK228" s="1"/>
      <c r="AL228" s="1"/>
      <c r="AM228" s="1"/>
      <c r="AN228" s="1"/>
      <c r="AO228" s="1"/>
      <c r="AQ228" s="1"/>
      <c r="AR228" s="1"/>
      <c r="AZ228" s="1"/>
      <c r="BJ228" s="1"/>
      <c r="BK228" s="1"/>
      <c r="BM228" s="5"/>
      <c r="BN228" s="5"/>
    </row>
    <row r="229" spans="1:66" ht="15.75" customHeight="1" x14ac:dyDescent="0.25">
      <c r="A229" s="1"/>
      <c r="B229" s="1"/>
      <c r="C229" s="2"/>
      <c r="E229" s="1"/>
      <c r="I229" s="1"/>
      <c r="J229" s="1"/>
      <c r="K229" s="1"/>
      <c r="L229" s="1"/>
      <c r="Q229" s="1"/>
      <c r="R229" s="1"/>
      <c r="W229" s="1"/>
      <c r="X229" s="1"/>
      <c r="AJ229" s="1"/>
      <c r="AK229" s="1"/>
      <c r="AL229" s="1"/>
      <c r="AM229" s="1"/>
      <c r="AN229" s="1"/>
      <c r="AO229" s="1"/>
      <c r="AQ229" s="1"/>
      <c r="AR229" s="1"/>
      <c r="AZ229" s="1"/>
      <c r="BJ229" s="1"/>
      <c r="BK229" s="1"/>
      <c r="BM229" s="5"/>
      <c r="BN229" s="5"/>
    </row>
    <row r="230" spans="1:66" ht="15.75" customHeight="1" x14ac:dyDescent="0.25">
      <c r="A230" s="1"/>
      <c r="B230" s="1"/>
      <c r="C230" s="2"/>
      <c r="E230" s="1"/>
      <c r="I230" s="1"/>
      <c r="J230" s="1"/>
      <c r="K230" s="1"/>
      <c r="L230" s="1"/>
      <c r="Q230" s="1"/>
      <c r="R230" s="1"/>
      <c r="W230" s="1"/>
      <c r="X230" s="1"/>
      <c r="AJ230" s="1"/>
      <c r="AK230" s="1"/>
      <c r="AL230" s="1"/>
      <c r="AM230" s="1"/>
      <c r="AN230" s="1"/>
      <c r="AO230" s="1"/>
      <c r="AQ230" s="1"/>
      <c r="AR230" s="1"/>
      <c r="AZ230" s="1"/>
      <c r="BJ230" s="1"/>
      <c r="BK230" s="1"/>
      <c r="BM230" s="5"/>
      <c r="BN230" s="5"/>
    </row>
    <row r="231" spans="1:66" ht="15.75" customHeight="1" x14ac:dyDescent="0.25">
      <c r="A231" s="1"/>
      <c r="B231" s="1"/>
      <c r="C231" s="2"/>
      <c r="E231" s="1"/>
      <c r="I231" s="1"/>
      <c r="J231" s="1"/>
      <c r="K231" s="1"/>
      <c r="L231" s="1"/>
      <c r="Q231" s="1"/>
      <c r="R231" s="1"/>
      <c r="W231" s="1"/>
      <c r="X231" s="1"/>
      <c r="AJ231" s="1"/>
      <c r="AK231" s="1"/>
      <c r="AL231" s="1"/>
      <c r="AM231" s="1"/>
      <c r="AN231" s="1"/>
      <c r="AO231" s="1"/>
      <c r="AQ231" s="1"/>
      <c r="AR231" s="1"/>
      <c r="AZ231" s="1"/>
      <c r="BJ231" s="1"/>
      <c r="BK231" s="1"/>
      <c r="BM231" s="5"/>
      <c r="BN231" s="5"/>
    </row>
    <row r="232" spans="1:66" ht="15.75" customHeight="1" x14ac:dyDescent="0.25">
      <c r="A232" s="1"/>
      <c r="B232" s="1"/>
      <c r="C232" s="2"/>
      <c r="E232" s="1"/>
      <c r="I232" s="1"/>
      <c r="J232" s="1"/>
      <c r="K232" s="1"/>
      <c r="L232" s="1"/>
      <c r="Q232" s="1"/>
      <c r="R232" s="1"/>
      <c r="W232" s="1"/>
      <c r="X232" s="1"/>
      <c r="AJ232" s="1"/>
      <c r="AK232" s="1"/>
      <c r="AL232" s="1"/>
      <c r="AM232" s="1"/>
      <c r="AN232" s="1"/>
      <c r="AO232" s="1"/>
      <c r="AQ232" s="1"/>
      <c r="AR232" s="1"/>
      <c r="AZ232" s="1"/>
      <c r="BJ232" s="1"/>
      <c r="BK232" s="1"/>
      <c r="BM232" s="5"/>
      <c r="BN232" s="5"/>
    </row>
    <row r="233" spans="1:66" ht="15.75" customHeight="1" x14ac:dyDescent="0.25">
      <c r="A233" s="1"/>
      <c r="B233" s="1"/>
      <c r="C233" s="2"/>
      <c r="E233" s="1"/>
      <c r="I233" s="1"/>
      <c r="J233" s="1"/>
      <c r="K233" s="1"/>
      <c r="L233" s="1"/>
      <c r="Q233" s="1"/>
      <c r="R233" s="1"/>
      <c r="W233" s="1"/>
      <c r="X233" s="1"/>
      <c r="AJ233" s="1"/>
      <c r="AK233" s="1"/>
      <c r="AL233" s="1"/>
      <c r="AM233" s="1"/>
      <c r="AN233" s="1"/>
      <c r="AO233" s="1"/>
      <c r="AQ233" s="1"/>
      <c r="AR233" s="1"/>
      <c r="AZ233" s="1"/>
      <c r="BJ233" s="1"/>
      <c r="BK233" s="1"/>
      <c r="BM233" s="5"/>
      <c r="BN233" s="5"/>
    </row>
    <row r="234" spans="1:66" ht="15.75" customHeight="1" x14ac:dyDescent="0.25">
      <c r="A234" s="1"/>
      <c r="B234" s="1"/>
      <c r="C234" s="2"/>
      <c r="E234" s="1"/>
      <c r="I234" s="1"/>
      <c r="J234" s="1"/>
      <c r="K234" s="1"/>
      <c r="L234" s="1"/>
      <c r="Q234" s="1"/>
      <c r="R234" s="1"/>
      <c r="W234" s="1"/>
      <c r="X234" s="1"/>
      <c r="AJ234" s="1"/>
      <c r="AK234" s="1"/>
      <c r="AL234" s="1"/>
      <c r="AM234" s="1"/>
      <c r="AN234" s="1"/>
      <c r="AO234" s="1"/>
      <c r="AQ234" s="1"/>
      <c r="AR234" s="1"/>
      <c r="AZ234" s="1"/>
      <c r="BJ234" s="1"/>
      <c r="BK234" s="1"/>
      <c r="BM234" s="5"/>
      <c r="BN234" s="5"/>
    </row>
    <row r="235" spans="1:66" ht="15.75" customHeight="1" x14ac:dyDescent="0.25">
      <c r="A235" s="1"/>
      <c r="B235" s="1"/>
      <c r="C235" s="2"/>
      <c r="E235" s="1"/>
      <c r="I235" s="1"/>
      <c r="J235" s="1"/>
      <c r="K235" s="1"/>
      <c r="L235" s="1"/>
      <c r="Q235" s="1"/>
      <c r="R235" s="1"/>
      <c r="W235" s="1"/>
      <c r="X235" s="1"/>
      <c r="AJ235" s="1"/>
      <c r="AK235" s="1"/>
      <c r="AL235" s="1"/>
      <c r="AM235" s="1"/>
      <c r="AN235" s="1"/>
      <c r="AO235" s="1"/>
      <c r="AQ235" s="1"/>
      <c r="AR235" s="1"/>
      <c r="AZ235" s="1"/>
      <c r="BJ235" s="1"/>
      <c r="BK235" s="1"/>
      <c r="BM235" s="5"/>
      <c r="BN235" s="5"/>
    </row>
    <row r="236" spans="1:66" ht="15.75" customHeight="1" x14ac:dyDescent="0.25">
      <c r="A236" s="1"/>
      <c r="B236" s="1"/>
      <c r="C236" s="2"/>
      <c r="E236" s="1"/>
      <c r="I236" s="1"/>
      <c r="J236" s="1"/>
      <c r="K236" s="1"/>
      <c r="L236" s="1"/>
      <c r="Q236" s="1"/>
      <c r="R236" s="1"/>
      <c r="W236" s="1"/>
      <c r="X236" s="1"/>
      <c r="AJ236" s="1"/>
      <c r="AK236" s="1"/>
      <c r="AL236" s="1"/>
      <c r="AM236" s="1"/>
      <c r="AN236" s="1"/>
      <c r="AO236" s="1"/>
      <c r="AQ236" s="1"/>
      <c r="AR236" s="1"/>
      <c r="AZ236" s="1"/>
      <c r="BJ236" s="1"/>
      <c r="BK236" s="1"/>
      <c r="BM236" s="5"/>
      <c r="BN236" s="5"/>
    </row>
    <row r="237" spans="1:66" ht="15.75" customHeight="1" x14ac:dyDescent="0.25">
      <c r="A237" s="1"/>
      <c r="B237" s="1"/>
      <c r="C237" s="2"/>
      <c r="E237" s="1"/>
      <c r="I237" s="1"/>
      <c r="J237" s="1"/>
      <c r="K237" s="1"/>
      <c r="L237" s="1"/>
      <c r="Q237" s="1"/>
      <c r="R237" s="1"/>
      <c r="W237" s="1"/>
      <c r="X237" s="1"/>
      <c r="AJ237" s="1"/>
      <c r="AK237" s="1"/>
      <c r="AL237" s="1"/>
      <c r="AM237" s="1"/>
      <c r="AN237" s="1"/>
      <c r="AO237" s="1"/>
      <c r="AQ237" s="1"/>
      <c r="AR237" s="1"/>
      <c r="AZ237" s="1"/>
      <c r="BJ237" s="1"/>
      <c r="BK237" s="1"/>
      <c r="BM237" s="5"/>
      <c r="BN237" s="5"/>
    </row>
    <row r="238" spans="1:66" ht="15.75" customHeight="1" x14ac:dyDescent="0.25">
      <c r="A238" s="1"/>
      <c r="B238" s="1"/>
      <c r="C238" s="2"/>
      <c r="E238" s="1"/>
      <c r="I238" s="1"/>
      <c r="J238" s="1"/>
      <c r="K238" s="1"/>
      <c r="L238" s="1"/>
      <c r="Q238" s="1"/>
      <c r="R238" s="1"/>
      <c r="W238" s="1"/>
      <c r="X238" s="1"/>
      <c r="AJ238" s="1"/>
      <c r="AK238" s="1"/>
      <c r="AL238" s="1"/>
      <c r="AM238" s="1"/>
      <c r="AN238" s="1"/>
      <c r="AO238" s="1"/>
      <c r="AQ238" s="1"/>
      <c r="AR238" s="1"/>
      <c r="AZ238" s="1"/>
      <c r="BJ238" s="1"/>
      <c r="BK238" s="1"/>
      <c r="BM238" s="5"/>
      <c r="BN238" s="5"/>
    </row>
    <row r="239" spans="1:66" ht="15.75" customHeight="1" x14ac:dyDescent="0.25">
      <c r="A239" s="1"/>
      <c r="B239" s="1"/>
      <c r="C239" s="2"/>
      <c r="E239" s="1"/>
      <c r="I239" s="1"/>
      <c r="J239" s="1"/>
      <c r="K239" s="1"/>
      <c r="L239" s="1"/>
      <c r="Q239" s="1"/>
      <c r="R239" s="1"/>
      <c r="W239" s="1"/>
      <c r="X239" s="1"/>
      <c r="AJ239" s="1"/>
      <c r="AK239" s="1"/>
      <c r="AL239" s="1"/>
      <c r="AM239" s="1"/>
      <c r="AN239" s="1"/>
      <c r="AO239" s="1"/>
      <c r="AQ239" s="1"/>
      <c r="AR239" s="1"/>
      <c r="AZ239" s="1"/>
      <c r="BJ239" s="1"/>
      <c r="BK239" s="1"/>
      <c r="BM239" s="5"/>
      <c r="BN239" s="5"/>
    </row>
    <row r="240" spans="1:66" ht="15.75" customHeight="1" x14ac:dyDescent="0.25">
      <c r="A240" s="1"/>
      <c r="B240" s="1"/>
      <c r="C240" s="2"/>
      <c r="E240" s="1"/>
      <c r="I240" s="1"/>
      <c r="J240" s="1"/>
      <c r="K240" s="1"/>
      <c r="L240" s="1"/>
      <c r="Q240" s="1"/>
      <c r="R240" s="1"/>
      <c r="W240" s="1"/>
      <c r="X240" s="1"/>
      <c r="AJ240" s="1"/>
      <c r="AK240" s="1"/>
      <c r="AL240" s="1"/>
      <c r="AM240" s="1"/>
      <c r="AN240" s="1"/>
      <c r="AO240" s="1"/>
      <c r="AQ240" s="1"/>
      <c r="AR240" s="1"/>
      <c r="AZ240" s="1"/>
      <c r="BJ240" s="1"/>
      <c r="BK240" s="1"/>
      <c r="BM240" s="5"/>
      <c r="BN240" s="5"/>
    </row>
    <row r="241" spans="1:66" ht="15.75" customHeight="1" x14ac:dyDescent="0.25">
      <c r="A241" s="1"/>
      <c r="B241" s="1"/>
      <c r="C241" s="2"/>
      <c r="E241" s="1"/>
      <c r="I241" s="1"/>
      <c r="J241" s="1"/>
      <c r="K241" s="1"/>
      <c r="L241" s="1"/>
      <c r="Q241" s="1"/>
      <c r="R241" s="1"/>
      <c r="W241" s="1"/>
      <c r="X241" s="1"/>
      <c r="AJ241" s="1"/>
      <c r="AK241" s="1"/>
      <c r="AL241" s="1"/>
      <c r="AM241" s="1"/>
      <c r="AN241" s="1"/>
      <c r="AO241" s="1"/>
      <c r="AQ241" s="1"/>
      <c r="AR241" s="1"/>
      <c r="AZ241" s="1"/>
      <c r="BJ241" s="1"/>
      <c r="BK241" s="1"/>
      <c r="BM241" s="5"/>
      <c r="BN241" s="5"/>
    </row>
    <row r="242" spans="1:66" ht="15.75" customHeight="1" x14ac:dyDescent="0.25">
      <c r="A242" s="1"/>
      <c r="B242" s="1"/>
      <c r="C242" s="2"/>
      <c r="E242" s="1"/>
      <c r="I242" s="1"/>
      <c r="J242" s="1"/>
      <c r="K242" s="1"/>
      <c r="L242" s="1"/>
      <c r="Q242" s="1"/>
      <c r="R242" s="1"/>
      <c r="W242" s="1"/>
      <c r="X242" s="1"/>
      <c r="AJ242" s="1"/>
      <c r="AK242" s="1"/>
      <c r="AL242" s="1"/>
      <c r="AM242" s="1"/>
      <c r="AN242" s="1"/>
      <c r="AO242" s="1"/>
      <c r="AQ242" s="1"/>
      <c r="AR242" s="1"/>
      <c r="AZ242" s="1"/>
      <c r="BJ242" s="1"/>
      <c r="BK242" s="1"/>
      <c r="BM242" s="5"/>
      <c r="BN242" s="5"/>
    </row>
    <row r="243" spans="1:66" ht="15.75" customHeight="1" x14ac:dyDescent="0.25">
      <c r="A243" s="1"/>
      <c r="B243" s="1"/>
      <c r="C243" s="2"/>
      <c r="E243" s="1"/>
      <c r="I243" s="1"/>
      <c r="J243" s="1"/>
      <c r="K243" s="1"/>
      <c r="L243" s="1"/>
      <c r="Q243" s="1"/>
      <c r="R243" s="1"/>
      <c r="W243" s="1"/>
      <c r="X243" s="1"/>
      <c r="AJ243" s="1"/>
      <c r="AK243" s="1"/>
      <c r="AL243" s="1"/>
      <c r="AM243" s="1"/>
      <c r="AN243" s="1"/>
      <c r="AO243" s="1"/>
      <c r="AQ243" s="1"/>
      <c r="AR243" s="1"/>
      <c r="AZ243" s="1"/>
      <c r="BJ243" s="1"/>
      <c r="BK243" s="1"/>
      <c r="BM243" s="5"/>
      <c r="BN243" s="5"/>
    </row>
    <row r="244" spans="1:66" ht="15.75" customHeight="1" x14ac:dyDescent="0.25">
      <c r="A244" s="1"/>
      <c r="B244" s="1"/>
      <c r="C244" s="2"/>
      <c r="E244" s="1"/>
      <c r="I244" s="1"/>
      <c r="J244" s="1"/>
      <c r="K244" s="1"/>
      <c r="L244" s="1"/>
      <c r="Q244" s="1"/>
      <c r="R244" s="1"/>
      <c r="W244" s="1"/>
      <c r="X244" s="1"/>
      <c r="AJ244" s="1"/>
      <c r="AK244" s="1"/>
      <c r="AL244" s="1"/>
      <c r="AM244" s="1"/>
      <c r="AN244" s="1"/>
      <c r="AO244" s="1"/>
      <c r="AQ244" s="1"/>
      <c r="AR244" s="1"/>
      <c r="AZ244" s="1"/>
      <c r="BJ244" s="1"/>
      <c r="BK244" s="1"/>
      <c r="BM244" s="5"/>
      <c r="BN244" s="5"/>
    </row>
    <row r="245" spans="1:66" ht="15.75" customHeight="1" x14ac:dyDescent="0.25">
      <c r="A245" s="1"/>
      <c r="B245" s="1"/>
      <c r="C245" s="2"/>
      <c r="E245" s="1"/>
      <c r="I245" s="1"/>
      <c r="J245" s="1"/>
      <c r="K245" s="1"/>
      <c r="L245" s="1"/>
      <c r="Q245" s="1"/>
      <c r="R245" s="1"/>
      <c r="W245" s="1"/>
      <c r="X245" s="1"/>
      <c r="AJ245" s="1"/>
      <c r="AK245" s="1"/>
      <c r="AL245" s="1"/>
      <c r="AM245" s="1"/>
      <c r="AN245" s="1"/>
      <c r="AO245" s="1"/>
      <c r="AQ245" s="1"/>
      <c r="AR245" s="1"/>
      <c r="AZ245" s="1"/>
      <c r="BJ245" s="1"/>
      <c r="BK245" s="1"/>
      <c r="BM245" s="5"/>
      <c r="BN245" s="5"/>
    </row>
    <row r="246" spans="1:66" ht="15.75" customHeight="1" x14ac:dyDescent="0.25">
      <c r="A246" s="1"/>
      <c r="B246" s="1"/>
      <c r="C246" s="2"/>
      <c r="E246" s="1"/>
      <c r="I246" s="1"/>
      <c r="J246" s="1"/>
      <c r="K246" s="1"/>
      <c r="L246" s="1"/>
      <c r="Q246" s="1"/>
      <c r="R246" s="1"/>
      <c r="W246" s="1"/>
      <c r="X246" s="1"/>
      <c r="AJ246" s="1"/>
      <c r="AK246" s="1"/>
      <c r="AL246" s="1"/>
      <c r="AM246" s="1"/>
      <c r="AN246" s="1"/>
      <c r="AO246" s="1"/>
      <c r="AQ246" s="1"/>
      <c r="AR246" s="1"/>
      <c r="AZ246" s="1"/>
      <c r="BJ246" s="1"/>
      <c r="BK246" s="1"/>
      <c r="BM246" s="5"/>
      <c r="BN246" s="5"/>
    </row>
    <row r="247" spans="1:66" ht="15.75" customHeight="1" x14ac:dyDescent="0.25">
      <c r="A247" s="1"/>
      <c r="B247" s="1"/>
      <c r="C247" s="2"/>
      <c r="E247" s="1"/>
      <c r="I247" s="1"/>
      <c r="J247" s="1"/>
      <c r="K247" s="1"/>
      <c r="L247" s="1"/>
      <c r="Q247" s="1"/>
      <c r="R247" s="1"/>
      <c r="W247" s="1"/>
      <c r="X247" s="1"/>
      <c r="AJ247" s="1"/>
      <c r="AK247" s="1"/>
      <c r="AL247" s="1"/>
      <c r="AM247" s="1"/>
      <c r="AN247" s="1"/>
      <c r="AO247" s="1"/>
      <c r="AQ247" s="1"/>
      <c r="AR247" s="1"/>
      <c r="AZ247" s="1"/>
      <c r="BJ247" s="1"/>
      <c r="BK247" s="1"/>
      <c r="BM247" s="5"/>
      <c r="BN247" s="5"/>
    </row>
    <row r="248" spans="1:66" ht="15.75" customHeight="1" x14ac:dyDescent="0.25">
      <c r="A248" s="1"/>
      <c r="B248" s="1"/>
      <c r="C248" s="2"/>
      <c r="E248" s="1"/>
      <c r="I248" s="1"/>
      <c r="J248" s="1"/>
      <c r="K248" s="1"/>
      <c r="L248" s="1"/>
      <c r="Q248" s="1"/>
      <c r="R248" s="1"/>
      <c r="W248" s="1"/>
      <c r="X248" s="1"/>
      <c r="AJ248" s="1"/>
      <c r="AK248" s="1"/>
      <c r="AL248" s="1"/>
      <c r="AM248" s="1"/>
      <c r="AN248" s="1"/>
      <c r="AO248" s="1"/>
      <c r="AQ248" s="1"/>
      <c r="AR248" s="1"/>
      <c r="AZ248" s="1"/>
      <c r="BJ248" s="1"/>
      <c r="BK248" s="1"/>
      <c r="BM248" s="5"/>
      <c r="BN248" s="5"/>
    </row>
    <row r="249" spans="1:66" ht="15.75" customHeight="1" x14ac:dyDescent="0.25">
      <c r="A249" s="1"/>
      <c r="B249" s="1"/>
      <c r="C249" s="2"/>
      <c r="E249" s="1"/>
      <c r="I249" s="1"/>
      <c r="J249" s="1"/>
      <c r="K249" s="1"/>
      <c r="L249" s="1"/>
      <c r="Q249" s="1"/>
      <c r="R249" s="1"/>
      <c r="W249" s="1"/>
      <c r="X249" s="1"/>
      <c r="AJ249" s="1"/>
      <c r="AK249" s="1"/>
      <c r="AL249" s="1"/>
      <c r="AM249" s="1"/>
      <c r="AN249" s="1"/>
      <c r="AO249" s="1"/>
      <c r="AQ249" s="1"/>
      <c r="AR249" s="1"/>
      <c r="AZ249" s="1"/>
      <c r="BJ249" s="1"/>
      <c r="BK249" s="1"/>
      <c r="BM249" s="5"/>
      <c r="BN249" s="5"/>
    </row>
    <row r="250" spans="1:66" ht="15.75" customHeight="1" x14ac:dyDescent="0.25">
      <c r="A250" s="1"/>
      <c r="B250" s="1"/>
      <c r="C250" s="2"/>
      <c r="E250" s="1"/>
      <c r="I250" s="1"/>
      <c r="J250" s="1"/>
      <c r="K250" s="1"/>
      <c r="L250" s="1"/>
      <c r="Q250" s="1"/>
      <c r="R250" s="1"/>
      <c r="W250" s="1"/>
      <c r="X250" s="1"/>
      <c r="AJ250" s="1"/>
      <c r="AK250" s="1"/>
      <c r="AL250" s="1"/>
      <c r="AM250" s="1"/>
      <c r="AN250" s="1"/>
      <c r="AO250" s="1"/>
      <c r="AQ250" s="1"/>
      <c r="AR250" s="1"/>
      <c r="AZ250" s="1"/>
      <c r="BJ250" s="1"/>
      <c r="BK250" s="1"/>
      <c r="BM250" s="5"/>
      <c r="BN250" s="5"/>
    </row>
    <row r="251" spans="1:66" ht="15.75" customHeight="1" x14ac:dyDescent="0.25">
      <c r="A251" s="1"/>
      <c r="B251" s="1"/>
      <c r="C251" s="2"/>
      <c r="E251" s="1"/>
      <c r="I251" s="1"/>
      <c r="J251" s="1"/>
      <c r="K251" s="1"/>
      <c r="L251" s="1"/>
      <c r="Q251" s="1"/>
      <c r="R251" s="1"/>
      <c r="W251" s="1"/>
      <c r="X251" s="1"/>
      <c r="AJ251" s="1"/>
      <c r="AK251" s="1"/>
      <c r="AL251" s="1"/>
      <c r="AM251" s="1"/>
      <c r="AN251" s="1"/>
      <c r="AO251" s="1"/>
      <c r="AQ251" s="1"/>
      <c r="AR251" s="1"/>
      <c r="AZ251" s="1"/>
      <c r="BJ251" s="1"/>
      <c r="BK251" s="1"/>
      <c r="BM251" s="5"/>
      <c r="BN251" s="5"/>
    </row>
    <row r="252" spans="1:66" ht="15.75" customHeight="1" x14ac:dyDescent="0.25">
      <c r="A252" s="1"/>
      <c r="B252" s="1"/>
      <c r="C252" s="2"/>
      <c r="E252" s="1"/>
      <c r="I252" s="1"/>
      <c r="J252" s="1"/>
      <c r="K252" s="1"/>
      <c r="L252" s="1"/>
      <c r="Q252" s="1"/>
      <c r="R252" s="1"/>
      <c r="W252" s="1"/>
      <c r="X252" s="1"/>
      <c r="AJ252" s="1"/>
      <c r="AK252" s="1"/>
      <c r="AL252" s="1"/>
      <c r="AM252" s="1"/>
      <c r="AN252" s="1"/>
      <c r="AO252" s="1"/>
      <c r="AQ252" s="1"/>
      <c r="AR252" s="1"/>
      <c r="AZ252" s="1"/>
      <c r="BJ252" s="1"/>
      <c r="BK252" s="1"/>
      <c r="BM252" s="5"/>
      <c r="BN252" s="5"/>
    </row>
    <row r="253" spans="1:66" ht="15.75" customHeight="1" x14ac:dyDescent="0.25">
      <c r="A253" s="1"/>
      <c r="B253" s="1"/>
      <c r="C253" s="2"/>
      <c r="E253" s="1"/>
      <c r="I253" s="1"/>
      <c r="J253" s="1"/>
      <c r="K253" s="1"/>
      <c r="L253" s="1"/>
      <c r="Q253" s="1"/>
      <c r="R253" s="1"/>
      <c r="W253" s="1"/>
      <c r="X253" s="1"/>
      <c r="AJ253" s="1"/>
      <c r="AK253" s="1"/>
      <c r="AL253" s="1"/>
      <c r="AM253" s="1"/>
      <c r="AN253" s="1"/>
      <c r="AO253" s="1"/>
      <c r="AQ253" s="1"/>
      <c r="AR253" s="1"/>
      <c r="AZ253" s="1"/>
      <c r="BJ253" s="1"/>
      <c r="BK253" s="1"/>
      <c r="BM253" s="5"/>
      <c r="BN253" s="5"/>
    </row>
    <row r="254" spans="1:66" ht="15.75" customHeight="1" x14ac:dyDescent="0.25">
      <c r="A254" s="1"/>
      <c r="B254" s="1"/>
      <c r="C254" s="2"/>
      <c r="E254" s="1"/>
      <c r="I254" s="1"/>
      <c r="J254" s="1"/>
      <c r="K254" s="1"/>
      <c r="L254" s="1"/>
      <c r="Q254" s="1"/>
      <c r="R254" s="1"/>
      <c r="W254" s="1"/>
      <c r="X254" s="1"/>
      <c r="AJ254" s="1"/>
      <c r="AK254" s="1"/>
      <c r="AL254" s="1"/>
      <c r="AM254" s="1"/>
      <c r="AN254" s="1"/>
      <c r="AO254" s="1"/>
      <c r="AQ254" s="1"/>
      <c r="AR254" s="1"/>
      <c r="AZ254" s="1"/>
      <c r="BJ254" s="1"/>
      <c r="BK254" s="1"/>
      <c r="BM254" s="5"/>
      <c r="BN254" s="5"/>
    </row>
    <row r="255" spans="1:66" ht="15.75" customHeight="1" x14ac:dyDescent="0.25">
      <c r="A255" s="1"/>
      <c r="B255" s="1"/>
      <c r="C255" s="2"/>
      <c r="E255" s="1"/>
      <c r="I255" s="1"/>
      <c r="J255" s="1"/>
      <c r="K255" s="1"/>
      <c r="L255" s="1"/>
      <c r="Q255" s="1"/>
      <c r="R255" s="1"/>
      <c r="W255" s="1"/>
      <c r="X255" s="1"/>
      <c r="AJ255" s="1"/>
      <c r="AK255" s="1"/>
      <c r="AL255" s="1"/>
      <c r="AM255" s="1"/>
      <c r="AN255" s="1"/>
      <c r="AO255" s="1"/>
      <c r="AQ255" s="1"/>
      <c r="AR255" s="1"/>
      <c r="AZ255" s="1"/>
      <c r="BJ255" s="1"/>
      <c r="BK255" s="1"/>
      <c r="BM255" s="5"/>
      <c r="BN255" s="5"/>
    </row>
    <row r="256" spans="1:66" ht="15.75" customHeight="1" x14ac:dyDescent="0.25">
      <c r="A256" s="1"/>
      <c r="B256" s="1"/>
      <c r="C256" s="2"/>
      <c r="E256" s="1"/>
      <c r="I256" s="1"/>
      <c r="J256" s="1"/>
      <c r="K256" s="1"/>
      <c r="L256" s="1"/>
      <c r="Q256" s="1"/>
      <c r="R256" s="1"/>
      <c r="W256" s="1"/>
      <c r="X256" s="1"/>
      <c r="AJ256" s="1"/>
      <c r="AK256" s="1"/>
      <c r="AL256" s="1"/>
      <c r="AM256" s="1"/>
      <c r="AN256" s="1"/>
      <c r="AO256" s="1"/>
      <c r="AQ256" s="1"/>
      <c r="AR256" s="1"/>
      <c r="AZ256" s="1"/>
      <c r="BJ256" s="1"/>
      <c r="BK256" s="1"/>
      <c r="BM256" s="5"/>
      <c r="BN256" s="5"/>
    </row>
    <row r="257" spans="1:66" ht="15.75" customHeight="1" x14ac:dyDescent="0.25">
      <c r="A257" s="1"/>
      <c r="B257" s="1"/>
      <c r="C257" s="2"/>
      <c r="E257" s="1"/>
      <c r="I257" s="1"/>
      <c r="J257" s="1"/>
      <c r="K257" s="1"/>
      <c r="L257" s="1"/>
      <c r="Q257" s="1"/>
      <c r="R257" s="1"/>
      <c r="W257" s="1"/>
      <c r="X257" s="1"/>
      <c r="AJ257" s="1"/>
      <c r="AK257" s="1"/>
      <c r="AL257" s="1"/>
      <c r="AM257" s="1"/>
      <c r="AN257" s="1"/>
      <c r="AO257" s="1"/>
      <c r="AQ257" s="1"/>
      <c r="AR257" s="1"/>
      <c r="AZ257" s="1"/>
      <c r="BJ257" s="1"/>
      <c r="BK257" s="1"/>
      <c r="BM257" s="5"/>
      <c r="BN257" s="5"/>
    </row>
    <row r="258" spans="1:66" ht="15.75" customHeight="1" x14ac:dyDescent="0.25">
      <c r="A258" s="1"/>
      <c r="B258" s="1"/>
      <c r="C258" s="2"/>
      <c r="E258" s="1"/>
      <c r="I258" s="1"/>
      <c r="J258" s="1"/>
      <c r="K258" s="1"/>
      <c r="L258" s="1"/>
      <c r="Q258" s="1"/>
      <c r="R258" s="1"/>
      <c r="W258" s="1"/>
      <c r="X258" s="1"/>
      <c r="AJ258" s="1"/>
      <c r="AK258" s="1"/>
      <c r="AL258" s="1"/>
      <c r="AM258" s="1"/>
      <c r="AN258" s="1"/>
      <c r="AO258" s="1"/>
      <c r="AQ258" s="1"/>
      <c r="AR258" s="1"/>
      <c r="AZ258" s="1"/>
      <c r="BJ258" s="1"/>
      <c r="BK258" s="1"/>
      <c r="BM258" s="5"/>
      <c r="BN258" s="5"/>
    </row>
    <row r="259" spans="1:66" ht="15.75" customHeight="1" x14ac:dyDescent="0.25">
      <c r="A259" s="1"/>
      <c r="B259" s="1"/>
      <c r="C259" s="2"/>
      <c r="E259" s="1"/>
      <c r="I259" s="1"/>
      <c r="J259" s="1"/>
      <c r="K259" s="1"/>
      <c r="L259" s="1"/>
      <c r="Q259" s="1"/>
      <c r="R259" s="1"/>
      <c r="W259" s="1"/>
      <c r="X259" s="1"/>
      <c r="AJ259" s="1"/>
      <c r="AK259" s="1"/>
      <c r="AL259" s="1"/>
      <c r="AM259" s="1"/>
      <c r="AN259" s="1"/>
      <c r="AO259" s="1"/>
      <c r="AQ259" s="1"/>
      <c r="AR259" s="1"/>
      <c r="AZ259" s="1"/>
      <c r="BJ259" s="1"/>
      <c r="BK259" s="1"/>
      <c r="BM259" s="5"/>
      <c r="BN259" s="5"/>
    </row>
    <row r="260" spans="1:66" ht="15.75" customHeight="1" x14ac:dyDescent="0.25">
      <c r="A260" s="1"/>
      <c r="B260" s="1"/>
      <c r="C260" s="2"/>
      <c r="E260" s="1"/>
      <c r="I260" s="1"/>
      <c r="J260" s="1"/>
      <c r="K260" s="1"/>
      <c r="L260" s="1"/>
      <c r="Q260" s="1"/>
      <c r="R260" s="1"/>
      <c r="W260" s="1"/>
      <c r="X260" s="1"/>
      <c r="AJ260" s="1"/>
      <c r="AK260" s="1"/>
      <c r="AL260" s="1"/>
      <c r="AM260" s="1"/>
      <c r="AN260" s="1"/>
      <c r="AO260" s="1"/>
      <c r="AQ260" s="1"/>
      <c r="AR260" s="1"/>
      <c r="AZ260" s="1"/>
      <c r="BJ260" s="1"/>
      <c r="BK260" s="1"/>
      <c r="BM260" s="5"/>
      <c r="BN260" s="5"/>
    </row>
    <row r="261" spans="1:66" ht="15.75" customHeight="1" x14ac:dyDescent="0.25">
      <c r="A261" s="1"/>
      <c r="B261" s="1"/>
      <c r="C261" s="2"/>
      <c r="E261" s="1"/>
      <c r="I261" s="1"/>
      <c r="J261" s="1"/>
      <c r="K261" s="1"/>
      <c r="L261" s="1"/>
      <c r="Q261" s="1"/>
      <c r="R261" s="1"/>
      <c r="W261" s="1"/>
      <c r="X261" s="1"/>
      <c r="AJ261" s="1"/>
      <c r="AK261" s="1"/>
      <c r="AL261" s="1"/>
      <c r="AM261" s="1"/>
      <c r="AN261" s="1"/>
      <c r="AO261" s="1"/>
      <c r="AQ261" s="1"/>
      <c r="AR261" s="1"/>
      <c r="AZ261" s="1"/>
      <c r="BJ261" s="1"/>
      <c r="BK261" s="1"/>
      <c r="BM261" s="5"/>
      <c r="BN261" s="5"/>
    </row>
    <row r="262" spans="1:66" ht="15.75" customHeight="1" x14ac:dyDescent="0.25">
      <c r="A262" s="1"/>
      <c r="B262" s="1"/>
      <c r="C262" s="2"/>
      <c r="E262" s="1"/>
      <c r="I262" s="1"/>
      <c r="J262" s="1"/>
      <c r="K262" s="1"/>
      <c r="L262" s="1"/>
      <c r="Q262" s="1"/>
      <c r="R262" s="1"/>
      <c r="W262" s="1"/>
      <c r="X262" s="1"/>
      <c r="AJ262" s="1"/>
      <c r="AK262" s="1"/>
      <c r="AL262" s="1"/>
      <c r="AM262" s="1"/>
      <c r="AN262" s="1"/>
      <c r="AO262" s="1"/>
      <c r="AQ262" s="1"/>
      <c r="AR262" s="1"/>
      <c r="AZ262" s="1"/>
      <c r="BJ262" s="1"/>
      <c r="BK262" s="1"/>
      <c r="BM262" s="5"/>
      <c r="BN262" s="5"/>
    </row>
    <row r="263" spans="1:66" ht="15.75" customHeight="1" x14ac:dyDescent="0.25">
      <c r="A263" s="1"/>
      <c r="B263" s="1"/>
      <c r="C263" s="2"/>
      <c r="E263" s="1"/>
      <c r="I263" s="1"/>
      <c r="J263" s="1"/>
      <c r="K263" s="1"/>
      <c r="L263" s="1"/>
      <c r="Q263" s="1"/>
      <c r="R263" s="1"/>
      <c r="W263" s="1"/>
      <c r="X263" s="1"/>
      <c r="AJ263" s="1"/>
      <c r="AK263" s="1"/>
      <c r="AL263" s="1"/>
      <c r="AM263" s="1"/>
      <c r="AN263" s="1"/>
      <c r="AO263" s="1"/>
      <c r="AQ263" s="1"/>
      <c r="AR263" s="1"/>
      <c r="AZ263" s="1"/>
      <c r="BJ263" s="1"/>
      <c r="BK263" s="1"/>
      <c r="BM263" s="5"/>
      <c r="BN263" s="5"/>
    </row>
    <row r="264" spans="1:66" ht="15.75" customHeight="1" x14ac:dyDescent="0.25">
      <c r="A264" s="1"/>
      <c r="B264" s="1"/>
      <c r="C264" s="2"/>
      <c r="E264" s="1"/>
      <c r="I264" s="1"/>
      <c r="J264" s="1"/>
      <c r="K264" s="1"/>
      <c r="L264" s="1"/>
      <c r="Q264" s="1"/>
      <c r="R264" s="1"/>
      <c r="W264" s="1"/>
      <c r="X264" s="1"/>
      <c r="AJ264" s="1"/>
      <c r="AK264" s="1"/>
      <c r="AL264" s="1"/>
      <c r="AM264" s="1"/>
      <c r="AN264" s="1"/>
      <c r="AO264" s="1"/>
      <c r="AQ264" s="1"/>
      <c r="AR264" s="1"/>
      <c r="AZ264" s="1"/>
      <c r="BJ264" s="1"/>
      <c r="BK264" s="1"/>
      <c r="BM264" s="5"/>
      <c r="BN264" s="5"/>
    </row>
    <row r="265" spans="1:66" ht="15.75" customHeight="1" x14ac:dyDescent="0.25">
      <c r="A265" s="1"/>
      <c r="B265" s="1"/>
      <c r="C265" s="2"/>
      <c r="E265" s="1"/>
      <c r="I265" s="1"/>
      <c r="J265" s="1"/>
      <c r="K265" s="1"/>
      <c r="L265" s="1"/>
      <c r="Q265" s="1"/>
      <c r="R265" s="1"/>
      <c r="W265" s="1"/>
      <c r="X265" s="1"/>
      <c r="AJ265" s="1"/>
      <c r="AK265" s="1"/>
      <c r="AL265" s="1"/>
      <c r="AM265" s="1"/>
      <c r="AN265" s="1"/>
      <c r="AO265" s="1"/>
      <c r="AQ265" s="1"/>
      <c r="AR265" s="1"/>
      <c r="AZ265" s="1"/>
      <c r="BJ265" s="1"/>
      <c r="BK265" s="1"/>
      <c r="BM265" s="5"/>
      <c r="BN265" s="5"/>
    </row>
    <row r="266" spans="1:66" ht="15.75" customHeight="1" x14ac:dyDescent="0.25">
      <c r="A266" s="1"/>
      <c r="B266" s="1"/>
      <c r="C266" s="2"/>
      <c r="E266" s="1"/>
      <c r="I266" s="1"/>
      <c r="J266" s="1"/>
      <c r="K266" s="1"/>
      <c r="L266" s="1"/>
      <c r="Q266" s="1"/>
      <c r="R266" s="1"/>
      <c r="W266" s="1"/>
      <c r="X266" s="1"/>
      <c r="AJ266" s="1"/>
      <c r="AK266" s="1"/>
      <c r="AL266" s="1"/>
      <c r="AM266" s="1"/>
      <c r="AN266" s="1"/>
      <c r="AO266" s="1"/>
      <c r="AQ266" s="1"/>
      <c r="AR266" s="1"/>
      <c r="AZ266" s="1"/>
      <c r="BJ266" s="1"/>
      <c r="BK266" s="1"/>
      <c r="BM266" s="5"/>
      <c r="BN266" s="5"/>
    </row>
    <row r="267" spans="1:66" ht="15.75" customHeight="1" x14ac:dyDescent="0.25">
      <c r="A267" s="1"/>
      <c r="B267" s="1"/>
      <c r="C267" s="2"/>
      <c r="E267" s="1"/>
      <c r="I267" s="1"/>
      <c r="J267" s="1"/>
      <c r="K267" s="1"/>
      <c r="L267" s="1"/>
      <c r="Q267" s="1"/>
      <c r="R267" s="1"/>
      <c r="W267" s="1"/>
      <c r="X267" s="1"/>
      <c r="AJ267" s="1"/>
      <c r="AK267" s="1"/>
      <c r="AL267" s="1"/>
      <c r="AM267" s="1"/>
      <c r="AN267" s="1"/>
      <c r="AO267" s="1"/>
      <c r="AQ267" s="1"/>
      <c r="AR267" s="1"/>
      <c r="AZ267" s="1"/>
      <c r="BJ267" s="1"/>
      <c r="BK267" s="1"/>
      <c r="BM267" s="5"/>
      <c r="BN267" s="5"/>
    </row>
    <row r="268" spans="1:66" ht="15.75" customHeight="1" x14ac:dyDescent="0.25">
      <c r="A268" s="1"/>
      <c r="B268" s="1"/>
      <c r="C268" s="2"/>
      <c r="E268" s="1"/>
      <c r="I268" s="1"/>
      <c r="J268" s="1"/>
      <c r="K268" s="1"/>
      <c r="L268" s="1"/>
      <c r="Q268" s="1"/>
      <c r="R268" s="1"/>
      <c r="W268" s="1"/>
      <c r="X268" s="1"/>
      <c r="AJ268" s="1"/>
      <c r="AK268" s="1"/>
      <c r="AL268" s="1"/>
      <c r="AM268" s="1"/>
      <c r="AN268" s="1"/>
      <c r="AO268" s="1"/>
      <c r="AQ268" s="1"/>
      <c r="AR268" s="1"/>
      <c r="AZ268" s="1"/>
      <c r="BJ268" s="1"/>
      <c r="BK268" s="1"/>
      <c r="BM268" s="5"/>
      <c r="BN268" s="5"/>
    </row>
    <row r="269" spans="1:66" ht="15.75" customHeight="1" x14ac:dyDescent="0.25">
      <c r="A269" s="1"/>
      <c r="B269" s="1"/>
      <c r="C269" s="2"/>
      <c r="E269" s="1"/>
      <c r="I269" s="1"/>
      <c r="J269" s="1"/>
      <c r="K269" s="1"/>
      <c r="L269" s="1"/>
      <c r="Q269" s="1"/>
      <c r="R269" s="1"/>
      <c r="W269" s="1"/>
      <c r="X269" s="1"/>
      <c r="AJ269" s="1"/>
      <c r="AK269" s="1"/>
      <c r="AL269" s="1"/>
      <c r="AM269" s="1"/>
      <c r="AN269" s="1"/>
      <c r="AO269" s="1"/>
      <c r="AQ269" s="1"/>
      <c r="AR269" s="1"/>
      <c r="AZ269" s="1"/>
      <c r="BJ269" s="1"/>
      <c r="BK269" s="1"/>
      <c r="BM269" s="5"/>
      <c r="BN269" s="5"/>
    </row>
    <row r="270" spans="1:66" ht="15.75" customHeight="1" x14ac:dyDescent="0.25">
      <c r="A270" s="1"/>
      <c r="B270" s="1"/>
      <c r="C270" s="2"/>
      <c r="E270" s="1"/>
      <c r="I270" s="1"/>
      <c r="J270" s="1"/>
      <c r="K270" s="1"/>
      <c r="L270" s="1"/>
      <c r="Q270" s="1"/>
      <c r="R270" s="1"/>
      <c r="W270" s="1"/>
      <c r="X270" s="1"/>
      <c r="AJ270" s="1"/>
      <c r="AK270" s="1"/>
      <c r="AL270" s="1"/>
      <c r="AM270" s="1"/>
      <c r="AN270" s="1"/>
      <c r="AO270" s="1"/>
      <c r="AQ270" s="1"/>
      <c r="AR270" s="1"/>
      <c r="AZ270" s="1"/>
      <c r="BJ270" s="1"/>
      <c r="BK270" s="1"/>
      <c r="BM270" s="5"/>
      <c r="BN270" s="5"/>
    </row>
    <row r="271" spans="1:66" ht="15.75" customHeight="1" x14ac:dyDescent="0.25">
      <c r="A271" s="1"/>
      <c r="B271" s="1"/>
      <c r="C271" s="2"/>
      <c r="E271" s="1"/>
      <c r="I271" s="1"/>
      <c r="J271" s="1"/>
      <c r="K271" s="1"/>
      <c r="L271" s="1"/>
      <c r="Q271" s="1"/>
      <c r="R271" s="1"/>
      <c r="W271" s="1"/>
      <c r="X271" s="1"/>
      <c r="AJ271" s="1"/>
      <c r="AK271" s="1"/>
      <c r="AL271" s="1"/>
      <c r="AM271" s="1"/>
      <c r="AN271" s="1"/>
      <c r="AO271" s="1"/>
      <c r="AQ271" s="1"/>
      <c r="AR271" s="1"/>
      <c r="AZ271" s="1"/>
      <c r="BJ271" s="1"/>
      <c r="BK271" s="1"/>
      <c r="BM271" s="5"/>
      <c r="BN271" s="5"/>
    </row>
    <row r="272" spans="1:66" ht="15.75" customHeight="1" x14ac:dyDescent="0.25">
      <c r="A272" s="1"/>
      <c r="B272" s="1"/>
      <c r="C272" s="2"/>
      <c r="E272" s="1"/>
      <c r="I272" s="1"/>
      <c r="J272" s="1"/>
      <c r="K272" s="1"/>
      <c r="L272" s="1"/>
      <c r="Q272" s="1"/>
      <c r="R272" s="1"/>
      <c r="W272" s="1"/>
      <c r="X272" s="1"/>
      <c r="AJ272" s="1"/>
      <c r="AK272" s="1"/>
      <c r="AL272" s="1"/>
      <c r="AM272" s="1"/>
      <c r="AN272" s="1"/>
      <c r="AO272" s="1"/>
      <c r="AQ272" s="1"/>
      <c r="AR272" s="1"/>
      <c r="AZ272" s="1"/>
      <c r="BJ272" s="1"/>
      <c r="BK272" s="1"/>
      <c r="BM272" s="5"/>
      <c r="BN272" s="5"/>
    </row>
    <row r="273" spans="1:66" ht="15.75" customHeight="1" x14ac:dyDescent="0.25">
      <c r="A273" s="1"/>
      <c r="B273" s="1"/>
      <c r="C273" s="2"/>
      <c r="E273" s="1"/>
      <c r="I273" s="1"/>
      <c r="J273" s="1"/>
      <c r="K273" s="1"/>
      <c r="L273" s="1"/>
      <c r="Q273" s="1"/>
      <c r="R273" s="1"/>
      <c r="W273" s="1"/>
      <c r="X273" s="1"/>
      <c r="AJ273" s="1"/>
      <c r="AK273" s="1"/>
      <c r="AL273" s="1"/>
      <c r="AM273" s="1"/>
      <c r="AN273" s="1"/>
      <c r="AO273" s="1"/>
      <c r="AQ273" s="1"/>
      <c r="AR273" s="1"/>
      <c r="AZ273" s="1"/>
      <c r="BJ273" s="1"/>
      <c r="BK273" s="1"/>
      <c r="BM273" s="5"/>
      <c r="BN273" s="5"/>
    </row>
    <row r="274" spans="1:66" ht="15.75" customHeight="1" x14ac:dyDescent="0.25">
      <c r="A274" s="1"/>
      <c r="B274" s="1"/>
      <c r="C274" s="2"/>
      <c r="E274" s="1"/>
      <c r="I274" s="1"/>
      <c r="J274" s="1"/>
      <c r="K274" s="1"/>
      <c r="L274" s="1"/>
      <c r="Q274" s="1"/>
      <c r="R274" s="1"/>
      <c r="W274" s="1"/>
      <c r="X274" s="1"/>
      <c r="AJ274" s="1"/>
      <c r="AK274" s="1"/>
      <c r="AL274" s="1"/>
      <c r="AM274" s="1"/>
      <c r="AN274" s="1"/>
      <c r="AO274" s="1"/>
      <c r="AQ274" s="1"/>
      <c r="AR274" s="1"/>
      <c r="AZ274" s="1"/>
      <c r="BJ274" s="1"/>
      <c r="BK274" s="1"/>
      <c r="BM274" s="5"/>
      <c r="BN274" s="5"/>
    </row>
    <row r="275" spans="1:66" ht="15.75" customHeight="1" x14ac:dyDescent="0.25">
      <c r="A275" s="1"/>
      <c r="B275" s="1"/>
      <c r="C275" s="2"/>
      <c r="E275" s="1"/>
      <c r="I275" s="1"/>
      <c r="J275" s="1"/>
      <c r="K275" s="1"/>
      <c r="L275" s="1"/>
      <c r="Q275" s="1"/>
      <c r="R275" s="1"/>
      <c r="W275" s="1"/>
      <c r="X275" s="1"/>
      <c r="AJ275" s="1"/>
      <c r="AK275" s="1"/>
      <c r="AL275" s="1"/>
      <c r="AM275" s="1"/>
      <c r="AN275" s="1"/>
      <c r="AO275" s="1"/>
      <c r="AQ275" s="1"/>
      <c r="AR275" s="1"/>
      <c r="AZ275" s="1"/>
      <c r="BJ275" s="1"/>
      <c r="BK275" s="1"/>
      <c r="BM275" s="5"/>
      <c r="BN275" s="5"/>
    </row>
    <row r="276" spans="1:66" ht="15.75" customHeight="1" x14ac:dyDescent="0.25">
      <c r="A276" s="1"/>
      <c r="B276" s="1"/>
      <c r="C276" s="2"/>
      <c r="E276" s="1"/>
      <c r="I276" s="1"/>
      <c r="J276" s="1"/>
      <c r="K276" s="1"/>
      <c r="L276" s="1"/>
      <c r="Q276" s="1"/>
      <c r="R276" s="1"/>
      <c r="W276" s="1"/>
      <c r="X276" s="1"/>
      <c r="AJ276" s="1"/>
      <c r="AK276" s="1"/>
      <c r="AL276" s="1"/>
      <c r="AM276" s="1"/>
      <c r="AN276" s="1"/>
      <c r="AO276" s="1"/>
      <c r="AQ276" s="1"/>
      <c r="AR276" s="1"/>
      <c r="AZ276" s="1"/>
      <c r="BJ276" s="1"/>
      <c r="BK276" s="1"/>
      <c r="BM276" s="5"/>
      <c r="BN276" s="5"/>
    </row>
    <row r="277" spans="1:66" ht="15.75" customHeight="1" x14ac:dyDescent="0.25">
      <c r="A277" s="1"/>
      <c r="B277" s="1"/>
      <c r="C277" s="2"/>
      <c r="E277" s="1"/>
      <c r="I277" s="1"/>
      <c r="J277" s="1"/>
      <c r="K277" s="1"/>
      <c r="L277" s="1"/>
      <c r="Q277" s="1"/>
      <c r="R277" s="1"/>
      <c r="W277" s="1"/>
      <c r="X277" s="1"/>
      <c r="AJ277" s="1"/>
      <c r="AK277" s="1"/>
      <c r="AL277" s="1"/>
      <c r="AM277" s="1"/>
      <c r="AN277" s="1"/>
      <c r="AO277" s="1"/>
      <c r="AQ277" s="1"/>
      <c r="AR277" s="1"/>
      <c r="AZ277" s="1"/>
      <c r="BJ277" s="1"/>
      <c r="BK277" s="1"/>
      <c r="BM277" s="5"/>
      <c r="BN277" s="5"/>
    </row>
    <row r="278" spans="1:66" ht="15.75" customHeight="1" x14ac:dyDescent="0.25">
      <c r="A278" s="1"/>
      <c r="B278" s="1"/>
      <c r="C278" s="2"/>
      <c r="E278" s="1"/>
      <c r="I278" s="1"/>
      <c r="J278" s="1"/>
      <c r="K278" s="1"/>
      <c r="L278" s="1"/>
      <c r="Q278" s="1"/>
      <c r="R278" s="1"/>
      <c r="W278" s="1"/>
      <c r="X278" s="1"/>
      <c r="AJ278" s="1"/>
      <c r="AK278" s="1"/>
      <c r="AL278" s="1"/>
      <c r="AM278" s="1"/>
      <c r="AN278" s="1"/>
      <c r="AO278" s="1"/>
      <c r="AQ278" s="1"/>
      <c r="AR278" s="1"/>
      <c r="AZ278" s="1"/>
      <c r="BJ278" s="1"/>
      <c r="BK278" s="1"/>
      <c r="BM278" s="5"/>
      <c r="BN278" s="5"/>
    </row>
    <row r="279" spans="1:66" ht="15.75" customHeight="1" x14ac:dyDescent="0.25">
      <c r="A279" s="1"/>
      <c r="B279" s="1"/>
      <c r="C279" s="2"/>
      <c r="E279" s="1"/>
      <c r="I279" s="1"/>
      <c r="J279" s="1"/>
      <c r="K279" s="1"/>
      <c r="L279" s="1"/>
      <c r="Q279" s="1"/>
      <c r="R279" s="1"/>
      <c r="W279" s="1"/>
      <c r="X279" s="1"/>
      <c r="AJ279" s="1"/>
      <c r="AK279" s="1"/>
      <c r="AL279" s="1"/>
      <c r="AM279" s="1"/>
      <c r="AN279" s="1"/>
      <c r="AO279" s="1"/>
      <c r="AQ279" s="1"/>
      <c r="AR279" s="1"/>
      <c r="AZ279" s="1"/>
      <c r="BJ279" s="1"/>
      <c r="BK279" s="1"/>
      <c r="BM279" s="5"/>
      <c r="BN279" s="5"/>
    </row>
    <row r="280" spans="1:66" ht="15.75" customHeight="1" x14ac:dyDescent="0.25">
      <c r="A280" s="1"/>
      <c r="B280" s="1"/>
      <c r="C280" s="2"/>
      <c r="E280" s="1"/>
      <c r="I280" s="1"/>
      <c r="J280" s="1"/>
      <c r="K280" s="1"/>
      <c r="L280" s="1"/>
      <c r="Q280" s="1"/>
      <c r="R280" s="1"/>
      <c r="W280" s="1"/>
      <c r="X280" s="1"/>
      <c r="AJ280" s="1"/>
      <c r="AK280" s="1"/>
      <c r="AL280" s="1"/>
      <c r="AM280" s="1"/>
      <c r="AN280" s="1"/>
      <c r="AO280" s="1"/>
      <c r="AQ280" s="1"/>
      <c r="AR280" s="1"/>
      <c r="AZ280" s="1"/>
      <c r="BJ280" s="1"/>
      <c r="BK280" s="1"/>
      <c r="BM280" s="5"/>
      <c r="BN280" s="5"/>
    </row>
    <row r="281" spans="1:66" ht="15.75" customHeight="1" x14ac:dyDescent="0.25">
      <c r="A281" s="1"/>
      <c r="B281" s="1"/>
      <c r="C281" s="2"/>
      <c r="E281" s="1"/>
      <c r="I281" s="1"/>
      <c r="J281" s="1"/>
      <c r="K281" s="1"/>
      <c r="L281" s="1"/>
      <c r="Q281" s="1"/>
      <c r="R281" s="1"/>
      <c r="W281" s="1"/>
      <c r="X281" s="1"/>
      <c r="AJ281" s="1"/>
      <c r="AK281" s="1"/>
      <c r="AL281" s="1"/>
      <c r="AM281" s="1"/>
      <c r="AN281" s="1"/>
      <c r="AO281" s="1"/>
      <c r="AQ281" s="1"/>
      <c r="AR281" s="1"/>
      <c r="AZ281" s="1"/>
      <c r="BJ281" s="1"/>
      <c r="BK281" s="1"/>
      <c r="BM281" s="5"/>
      <c r="BN281" s="5"/>
    </row>
    <row r="282" spans="1:66" ht="15.75" customHeight="1" x14ac:dyDescent="0.25">
      <c r="A282" s="1"/>
      <c r="B282" s="1"/>
      <c r="C282" s="2"/>
      <c r="E282" s="1"/>
      <c r="I282" s="1"/>
      <c r="J282" s="1"/>
      <c r="K282" s="1"/>
      <c r="L282" s="1"/>
      <c r="Q282" s="1"/>
      <c r="R282" s="1"/>
      <c r="W282" s="1"/>
      <c r="X282" s="1"/>
      <c r="AJ282" s="1"/>
      <c r="AK282" s="1"/>
      <c r="AL282" s="1"/>
      <c r="AM282" s="1"/>
      <c r="AN282" s="1"/>
      <c r="AO282" s="1"/>
      <c r="AQ282" s="1"/>
      <c r="AR282" s="1"/>
      <c r="AZ282" s="1"/>
      <c r="BJ282" s="1"/>
      <c r="BK282" s="1"/>
      <c r="BM282" s="5"/>
      <c r="BN282" s="5"/>
    </row>
    <row r="283" spans="1:66" ht="15.75" customHeight="1" x14ac:dyDescent="0.25">
      <c r="A283" s="1"/>
      <c r="B283" s="1"/>
      <c r="C283" s="2"/>
      <c r="E283" s="1"/>
      <c r="I283" s="1"/>
      <c r="J283" s="1"/>
      <c r="K283" s="1"/>
      <c r="L283" s="1"/>
      <c r="Q283" s="1"/>
      <c r="R283" s="1"/>
      <c r="W283" s="1"/>
      <c r="X283" s="1"/>
      <c r="AJ283" s="1"/>
      <c r="AK283" s="1"/>
      <c r="AL283" s="1"/>
      <c r="AM283" s="1"/>
      <c r="AN283" s="1"/>
      <c r="AO283" s="1"/>
      <c r="AQ283" s="1"/>
      <c r="AR283" s="1"/>
      <c r="AZ283" s="1"/>
      <c r="BJ283" s="1"/>
      <c r="BK283" s="1"/>
      <c r="BM283" s="5"/>
      <c r="BN283" s="5"/>
    </row>
    <row r="284" spans="1:66" ht="15.75" customHeight="1" x14ac:dyDescent="0.25">
      <c r="A284" s="1"/>
      <c r="B284" s="1"/>
      <c r="C284" s="2"/>
      <c r="E284" s="1"/>
      <c r="I284" s="1"/>
      <c r="J284" s="1"/>
      <c r="K284" s="1"/>
      <c r="L284" s="1"/>
      <c r="Q284" s="1"/>
      <c r="R284" s="1"/>
      <c r="W284" s="1"/>
      <c r="X284" s="1"/>
      <c r="AJ284" s="1"/>
      <c r="AK284" s="1"/>
      <c r="AL284" s="1"/>
      <c r="AM284" s="1"/>
      <c r="AN284" s="1"/>
      <c r="AO284" s="1"/>
      <c r="AQ284" s="1"/>
      <c r="AR284" s="1"/>
      <c r="AZ284" s="1"/>
      <c r="BJ284" s="1"/>
      <c r="BK284" s="1"/>
      <c r="BM284" s="5"/>
      <c r="BN284" s="5"/>
    </row>
    <row r="285" spans="1:66" ht="15.75" customHeight="1" x14ac:dyDescent="0.25">
      <c r="A285" s="1"/>
      <c r="B285" s="1"/>
      <c r="C285" s="2"/>
      <c r="E285" s="1"/>
      <c r="I285" s="1"/>
      <c r="J285" s="1"/>
      <c r="K285" s="1"/>
      <c r="L285" s="1"/>
      <c r="Q285" s="1"/>
      <c r="R285" s="1"/>
      <c r="W285" s="1"/>
      <c r="X285" s="1"/>
      <c r="AJ285" s="1"/>
      <c r="AK285" s="1"/>
      <c r="AL285" s="1"/>
      <c r="AM285" s="1"/>
      <c r="AN285" s="1"/>
      <c r="AO285" s="1"/>
      <c r="AQ285" s="1"/>
      <c r="AR285" s="1"/>
      <c r="AZ285" s="1"/>
      <c r="BJ285" s="1"/>
      <c r="BK285" s="1"/>
      <c r="BM285" s="5"/>
      <c r="BN285" s="5"/>
    </row>
    <row r="286" spans="1:66" ht="15.75" customHeight="1" x14ac:dyDescent="0.25">
      <c r="A286" s="1"/>
      <c r="B286" s="1"/>
      <c r="C286" s="2"/>
      <c r="E286" s="1"/>
      <c r="I286" s="1"/>
      <c r="J286" s="1"/>
      <c r="K286" s="1"/>
      <c r="L286" s="1"/>
      <c r="Q286" s="1"/>
      <c r="R286" s="1"/>
      <c r="W286" s="1"/>
      <c r="X286" s="1"/>
      <c r="AJ286" s="1"/>
      <c r="AK286" s="1"/>
      <c r="AL286" s="1"/>
      <c r="AM286" s="1"/>
      <c r="AN286" s="1"/>
      <c r="AO286" s="1"/>
      <c r="AQ286" s="1"/>
      <c r="AR286" s="1"/>
      <c r="AZ286" s="1"/>
      <c r="BJ286" s="1"/>
      <c r="BK286" s="1"/>
      <c r="BM286" s="5"/>
      <c r="BN286" s="5"/>
    </row>
    <row r="287" spans="1:66" ht="15.75" customHeight="1" x14ac:dyDescent="0.25">
      <c r="A287" s="1"/>
      <c r="B287" s="1"/>
      <c r="C287" s="2"/>
      <c r="E287" s="1"/>
      <c r="I287" s="1"/>
      <c r="J287" s="1"/>
      <c r="K287" s="1"/>
      <c r="L287" s="1"/>
      <c r="Q287" s="1"/>
      <c r="R287" s="1"/>
      <c r="W287" s="1"/>
      <c r="X287" s="1"/>
      <c r="AJ287" s="1"/>
      <c r="AK287" s="1"/>
      <c r="AL287" s="1"/>
      <c r="AM287" s="1"/>
      <c r="AN287" s="1"/>
      <c r="AO287" s="1"/>
      <c r="AQ287" s="1"/>
      <c r="AR287" s="1"/>
      <c r="AZ287" s="1"/>
      <c r="BJ287" s="1"/>
      <c r="BK287" s="1"/>
      <c r="BM287" s="5"/>
      <c r="BN287" s="5"/>
    </row>
    <row r="288" spans="1:66" ht="15.75" customHeight="1" x14ac:dyDescent="0.25">
      <c r="A288" s="1"/>
      <c r="B288" s="1"/>
      <c r="C288" s="2"/>
      <c r="E288" s="1"/>
      <c r="I288" s="1"/>
      <c r="J288" s="1"/>
      <c r="K288" s="1"/>
      <c r="L288" s="1"/>
      <c r="Q288" s="1"/>
      <c r="R288" s="1"/>
      <c r="W288" s="1"/>
      <c r="X288" s="1"/>
      <c r="AJ288" s="1"/>
      <c r="AK288" s="1"/>
      <c r="AL288" s="1"/>
      <c r="AM288" s="1"/>
      <c r="AN288" s="1"/>
      <c r="AO288" s="1"/>
      <c r="AQ288" s="1"/>
      <c r="AR288" s="1"/>
      <c r="AZ288" s="1"/>
      <c r="BJ288" s="1"/>
      <c r="BK288" s="1"/>
      <c r="BM288" s="5"/>
      <c r="BN288" s="5"/>
    </row>
    <row r="289" spans="1:66" ht="15.75" customHeight="1" x14ac:dyDescent="0.25">
      <c r="A289" s="1"/>
      <c r="B289" s="1"/>
      <c r="C289" s="2"/>
      <c r="E289" s="1"/>
      <c r="I289" s="1"/>
      <c r="J289" s="1"/>
      <c r="K289" s="1"/>
      <c r="L289" s="1"/>
      <c r="Q289" s="1"/>
      <c r="R289" s="1"/>
      <c r="W289" s="1"/>
      <c r="X289" s="1"/>
      <c r="AJ289" s="1"/>
      <c r="AK289" s="1"/>
      <c r="AL289" s="1"/>
      <c r="AM289" s="1"/>
      <c r="AN289" s="1"/>
      <c r="AO289" s="1"/>
      <c r="AQ289" s="1"/>
      <c r="AR289" s="1"/>
      <c r="AZ289" s="1"/>
      <c r="BJ289" s="1"/>
      <c r="BK289" s="1"/>
      <c r="BM289" s="5"/>
      <c r="BN289" s="5"/>
    </row>
    <row r="290" spans="1:66" ht="15.75" customHeight="1" x14ac:dyDescent="0.25">
      <c r="A290" s="1"/>
      <c r="B290" s="1"/>
      <c r="C290" s="2"/>
      <c r="E290" s="1"/>
      <c r="I290" s="1"/>
      <c r="J290" s="1"/>
      <c r="K290" s="1"/>
      <c r="L290" s="1"/>
      <c r="Q290" s="1"/>
      <c r="R290" s="1"/>
      <c r="W290" s="1"/>
      <c r="X290" s="1"/>
      <c r="AJ290" s="1"/>
      <c r="AK290" s="1"/>
      <c r="AL290" s="1"/>
      <c r="AM290" s="1"/>
      <c r="AN290" s="1"/>
      <c r="AO290" s="1"/>
      <c r="AQ290" s="1"/>
      <c r="AR290" s="1"/>
      <c r="AZ290" s="1"/>
      <c r="BJ290" s="1"/>
      <c r="BK290" s="1"/>
      <c r="BM290" s="5"/>
      <c r="BN290" s="5"/>
    </row>
    <row r="291" spans="1:66" ht="15.75" customHeight="1" x14ac:dyDescent="0.25">
      <c r="A291" s="1"/>
      <c r="B291" s="1"/>
      <c r="C291" s="2"/>
      <c r="E291" s="1"/>
      <c r="I291" s="1"/>
      <c r="J291" s="1"/>
      <c r="K291" s="1"/>
      <c r="L291" s="1"/>
      <c r="Q291" s="1"/>
      <c r="R291" s="1"/>
      <c r="W291" s="1"/>
      <c r="X291" s="1"/>
      <c r="AJ291" s="1"/>
      <c r="AK291" s="1"/>
      <c r="AL291" s="1"/>
      <c r="AM291" s="1"/>
      <c r="AN291" s="1"/>
      <c r="AO291" s="1"/>
      <c r="AQ291" s="1"/>
      <c r="AR291" s="1"/>
      <c r="AZ291" s="1"/>
      <c r="BJ291" s="1"/>
      <c r="BK291" s="1"/>
      <c r="BM291" s="5"/>
      <c r="BN291" s="5"/>
    </row>
    <row r="292" spans="1:66" ht="15.75" customHeight="1" x14ac:dyDescent="0.25">
      <c r="A292" s="1"/>
      <c r="B292" s="1"/>
      <c r="C292" s="2"/>
      <c r="E292" s="1"/>
      <c r="I292" s="1"/>
      <c r="J292" s="1"/>
      <c r="K292" s="1"/>
      <c r="L292" s="1"/>
      <c r="Q292" s="1"/>
      <c r="R292" s="1"/>
      <c r="W292" s="1"/>
      <c r="X292" s="1"/>
      <c r="AJ292" s="1"/>
      <c r="AK292" s="1"/>
      <c r="AL292" s="1"/>
      <c r="AM292" s="1"/>
      <c r="AN292" s="1"/>
      <c r="AO292" s="1"/>
      <c r="AQ292" s="1"/>
      <c r="AR292" s="1"/>
      <c r="AZ292" s="1"/>
      <c r="BJ292" s="1"/>
      <c r="BK292" s="1"/>
      <c r="BM292" s="5"/>
      <c r="BN292" s="5"/>
    </row>
    <row r="293" spans="1:66" ht="15.75" customHeight="1" x14ac:dyDescent="0.25">
      <c r="A293" s="1"/>
      <c r="B293" s="1"/>
      <c r="C293" s="2"/>
      <c r="E293" s="1"/>
      <c r="I293" s="1"/>
      <c r="J293" s="1"/>
      <c r="K293" s="1"/>
      <c r="L293" s="1"/>
      <c r="Q293" s="1"/>
      <c r="R293" s="1"/>
      <c r="W293" s="1"/>
      <c r="X293" s="1"/>
      <c r="AJ293" s="1"/>
      <c r="AK293" s="1"/>
      <c r="AL293" s="1"/>
      <c r="AM293" s="1"/>
      <c r="AN293" s="1"/>
      <c r="AO293" s="1"/>
      <c r="AQ293" s="1"/>
      <c r="AR293" s="1"/>
      <c r="AZ293" s="1"/>
      <c r="BJ293" s="1"/>
      <c r="BK293" s="1"/>
      <c r="BM293" s="5"/>
      <c r="BN293" s="5"/>
    </row>
    <row r="294" spans="1:66" ht="15.75" customHeight="1" x14ac:dyDescent="0.25">
      <c r="A294" s="1"/>
      <c r="B294" s="1"/>
      <c r="C294" s="2"/>
      <c r="E294" s="1"/>
      <c r="I294" s="1"/>
      <c r="J294" s="1"/>
      <c r="K294" s="1"/>
      <c r="L294" s="1"/>
      <c r="Q294" s="1"/>
      <c r="R294" s="1"/>
      <c r="W294" s="1"/>
      <c r="X294" s="1"/>
      <c r="AJ294" s="1"/>
      <c r="AK294" s="1"/>
      <c r="AL294" s="1"/>
      <c r="AM294" s="1"/>
      <c r="AN294" s="1"/>
      <c r="AO294" s="1"/>
      <c r="AQ294" s="1"/>
      <c r="AR294" s="1"/>
      <c r="AZ294" s="1"/>
      <c r="BJ294" s="1"/>
      <c r="BK294" s="1"/>
      <c r="BM294" s="5"/>
      <c r="BN294" s="5"/>
    </row>
    <row r="295" spans="1:66" ht="15.75" customHeight="1" x14ac:dyDescent="0.25">
      <c r="A295" s="1"/>
      <c r="B295" s="1"/>
      <c r="C295" s="2"/>
      <c r="E295" s="1"/>
      <c r="I295" s="1"/>
      <c r="J295" s="1"/>
      <c r="K295" s="1"/>
      <c r="L295" s="1"/>
      <c r="Q295" s="1"/>
      <c r="R295" s="1"/>
      <c r="W295" s="1"/>
      <c r="X295" s="1"/>
      <c r="AJ295" s="1"/>
      <c r="AK295" s="1"/>
      <c r="AL295" s="1"/>
      <c r="AM295" s="1"/>
      <c r="AN295" s="1"/>
      <c r="AO295" s="1"/>
      <c r="AQ295" s="1"/>
      <c r="AR295" s="1"/>
      <c r="AZ295" s="1"/>
      <c r="BJ295" s="1"/>
      <c r="BK295" s="1"/>
      <c r="BM295" s="5"/>
      <c r="BN295" s="5"/>
    </row>
    <row r="296" spans="1:66" ht="15.75" customHeight="1" x14ac:dyDescent="0.25">
      <c r="A296" s="1"/>
      <c r="B296" s="1"/>
      <c r="C296" s="2"/>
      <c r="E296" s="1"/>
      <c r="I296" s="1"/>
      <c r="J296" s="1"/>
      <c r="K296" s="1"/>
      <c r="L296" s="1"/>
      <c r="Q296" s="1"/>
      <c r="R296" s="1"/>
      <c r="W296" s="1"/>
      <c r="X296" s="1"/>
      <c r="AJ296" s="1"/>
      <c r="AK296" s="1"/>
      <c r="AL296" s="1"/>
      <c r="AM296" s="1"/>
      <c r="AN296" s="1"/>
      <c r="AO296" s="1"/>
      <c r="AQ296" s="1"/>
      <c r="AR296" s="1"/>
      <c r="AZ296" s="1"/>
      <c r="BJ296" s="1"/>
      <c r="BK296" s="1"/>
      <c r="BM296" s="5"/>
      <c r="BN296" s="5"/>
    </row>
    <row r="297" spans="1:66" ht="15.75" customHeight="1" x14ac:dyDescent="0.25">
      <c r="A297" s="1"/>
      <c r="B297" s="1"/>
      <c r="C297" s="2"/>
      <c r="E297" s="1"/>
      <c r="I297" s="1"/>
      <c r="J297" s="1"/>
      <c r="K297" s="1"/>
      <c r="L297" s="1"/>
      <c r="Q297" s="1"/>
      <c r="R297" s="1"/>
      <c r="W297" s="1"/>
      <c r="X297" s="1"/>
      <c r="AJ297" s="1"/>
      <c r="AK297" s="1"/>
      <c r="AL297" s="1"/>
      <c r="AM297" s="1"/>
      <c r="AN297" s="1"/>
      <c r="AO297" s="1"/>
      <c r="AQ297" s="1"/>
      <c r="AR297" s="1"/>
      <c r="AZ297" s="1"/>
      <c r="BJ297" s="1"/>
      <c r="BK297" s="1"/>
      <c r="BM297" s="5"/>
      <c r="BN297" s="5"/>
    </row>
    <row r="298" spans="1:66" ht="15.75" customHeight="1" x14ac:dyDescent="0.25">
      <c r="A298" s="1"/>
      <c r="B298" s="1"/>
      <c r="C298" s="2"/>
      <c r="E298" s="1"/>
      <c r="I298" s="1"/>
      <c r="J298" s="1"/>
      <c r="K298" s="1"/>
      <c r="L298" s="1"/>
      <c r="Q298" s="1"/>
      <c r="R298" s="1"/>
      <c r="W298" s="1"/>
      <c r="X298" s="1"/>
      <c r="AJ298" s="1"/>
      <c r="AK298" s="1"/>
      <c r="AL298" s="1"/>
      <c r="AM298" s="1"/>
      <c r="AN298" s="1"/>
      <c r="AO298" s="1"/>
      <c r="AQ298" s="1"/>
      <c r="AR298" s="1"/>
      <c r="AZ298" s="1"/>
      <c r="BJ298" s="1"/>
      <c r="BK298" s="1"/>
      <c r="BM298" s="5"/>
      <c r="BN298" s="5"/>
    </row>
    <row r="299" spans="1:66" ht="15.75" customHeight="1" x14ac:dyDescent="0.25">
      <c r="A299" s="1"/>
      <c r="B299" s="1"/>
      <c r="C299" s="2"/>
      <c r="E299" s="1"/>
      <c r="I299" s="1"/>
      <c r="J299" s="1"/>
      <c r="K299" s="1"/>
      <c r="L299" s="1"/>
      <c r="Q299" s="1"/>
      <c r="R299" s="1"/>
      <c r="W299" s="1"/>
      <c r="X299" s="1"/>
      <c r="AJ299" s="1"/>
      <c r="AK299" s="1"/>
      <c r="AL299" s="1"/>
      <c r="AM299" s="1"/>
      <c r="AN299" s="1"/>
      <c r="AO299" s="1"/>
      <c r="AQ299" s="1"/>
      <c r="AR299" s="1"/>
      <c r="AZ299" s="1"/>
      <c r="BJ299" s="1"/>
      <c r="BK299" s="1"/>
      <c r="BM299" s="5"/>
      <c r="BN299" s="5"/>
    </row>
    <row r="300" spans="1:66" ht="15.75" customHeight="1" x14ac:dyDescent="0.25">
      <c r="A300" s="1"/>
      <c r="B300" s="1"/>
      <c r="C300" s="2"/>
      <c r="E300" s="1"/>
      <c r="I300" s="1"/>
      <c r="J300" s="1"/>
      <c r="K300" s="1"/>
      <c r="L300" s="1"/>
      <c r="Q300" s="1"/>
      <c r="R300" s="1"/>
      <c r="W300" s="1"/>
      <c r="X300" s="1"/>
      <c r="AJ300" s="1"/>
      <c r="AK300" s="1"/>
      <c r="AL300" s="1"/>
      <c r="AM300" s="1"/>
      <c r="AN300" s="1"/>
      <c r="AO300" s="1"/>
      <c r="AQ300" s="1"/>
      <c r="AR300" s="1"/>
      <c r="AZ300" s="1"/>
      <c r="BJ300" s="1"/>
      <c r="BK300" s="1"/>
      <c r="BM300" s="5"/>
      <c r="BN300" s="5"/>
    </row>
    <row r="301" spans="1:66" ht="15.75" customHeight="1" x14ac:dyDescent="0.25">
      <c r="A301" s="1"/>
      <c r="B301" s="1"/>
      <c r="C301" s="2"/>
      <c r="E301" s="1"/>
      <c r="I301" s="1"/>
      <c r="J301" s="1"/>
      <c r="K301" s="1"/>
      <c r="L301" s="1"/>
      <c r="Q301" s="1"/>
      <c r="R301" s="1"/>
      <c r="W301" s="1"/>
      <c r="X301" s="1"/>
      <c r="AJ301" s="1"/>
      <c r="AK301" s="1"/>
      <c r="AL301" s="1"/>
      <c r="AM301" s="1"/>
      <c r="AN301" s="1"/>
      <c r="AO301" s="1"/>
      <c r="AQ301" s="1"/>
      <c r="AR301" s="1"/>
      <c r="AZ301" s="1"/>
      <c r="BJ301" s="1"/>
      <c r="BK301" s="1"/>
      <c r="BM301" s="5"/>
      <c r="BN301" s="5"/>
    </row>
    <row r="302" spans="1:66" ht="15.75" customHeight="1" x14ac:dyDescent="0.25">
      <c r="A302" s="1"/>
      <c r="B302" s="1"/>
      <c r="C302" s="2"/>
      <c r="E302" s="1"/>
      <c r="I302" s="1"/>
      <c r="J302" s="1"/>
      <c r="K302" s="1"/>
      <c r="L302" s="1"/>
      <c r="Q302" s="1"/>
      <c r="R302" s="1"/>
      <c r="W302" s="1"/>
      <c r="X302" s="1"/>
      <c r="AJ302" s="1"/>
      <c r="AK302" s="1"/>
      <c r="AL302" s="1"/>
      <c r="AM302" s="1"/>
      <c r="AN302" s="1"/>
      <c r="AO302" s="1"/>
      <c r="AQ302" s="1"/>
      <c r="AR302" s="1"/>
      <c r="AZ302" s="1"/>
      <c r="BJ302" s="1"/>
      <c r="BK302" s="1"/>
      <c r="BM302" s="5"/>
      <c r="BN302" s="5"/>
    </row>
    <row r="303" spans="1:66" ht="15.75" customHeight="1" x14ac:dyDescent="0.25">
      <c r="A303" s="1"/>
      <c r="B303" s="1"/>
      <c r="C303" s="2"/>
      <c r="E303" s="1"/>
      <c r="I303" s="1"/>
      <c r="J303" s="1"/>
      <c r="K303" s="1"/>
      <c r="L303" s="1"/>
      <c r="Q303" s="1"/>
      <c r="R303" s="1"/>
      <c r="W303" s="1"/>
      <c r="X303" s="1"/>
      <c r="AJ303" s="1"/>
      <c r="AK303" s="1"/>
      <c r="AL303" s="1"/>
      <c r="AM303" s="1"/>
      <c r="AN303" s="1"/>
      <c r="AO303" s="1"/>
      <c r="AQ303" s="1"/>
      <c r="AR303" s="1"/>
      <c r="AZ303" s="1"/>
      <c r="BJ303" s="1"/>
      <c r="BK303" s="1"/>
      <c r="BM303" s="5"/>
      <c r="BN303" s="5"/>
    </row>
    <row r="304" spans="1:66" ht="15.75" customHeight="1" x14ac:dyDescent="0.25">
      <c r="A304" s="1"/>
      <c r="B304" s="1"/>
      <c r="C304" s="2"/>
      <c r="E304" s="1"/>
      <c r="I304" s="1"/>
      <c r="J304" s="1"/>
      <c r="K304" s="1"/>
      <c r="L304" s="1"/>
      <c r="Q304" s="1"/>
      <c r="R304" s="1"/>
      <c r="W304" s="1"/>
      <c r="X304" s="1"/>
      <c r="AJ304" s="1"/>
      <c r="AK304" s="1"/>
      <c r="AL304" s="1"/>
      <c r="AM304" s="1"/>
      <c r="AN304" s="1"/>
      <c r="AO304" s="1"/>
      <c r="AQ304" s="1"/>
      <c r="AR304" s="1"/>
      <c r="AZ304" s="1"/>
      <c r="BJ304" s="1"/>
      <c r="BK304" s="1"/>
      <c r="BM304" s="5"/>
      <c r="BN304" s="5"/>
    </row>
    <row r="305" spans="1:66" ht="15.75" customHeight="1" x14ac:dyDescent="0.25">
      <c r="A305" s="1"/>
      <c r="B305" s="1"/>
      <c r="C305" s="2"/>
      <c r="E305" s="1"/>
      <c r="I305" s="1"/>
      <c r="J305" s="1"/>
      <c r="K305" s="1"/>
      <c r="L305" s="1"/>
      <c r="Q305" s="1"/>
      <c r="R305" s="1"/>
      <c r="W305" s="1"/>
      <c r="X305" s="1"/>
      <c r="AJ305" s="1"/>
      <c r="AK305" s="1"/>
      <c r="AL305" s="1"/>
      <c r="AM305" s="1"/>
      <c r="AN305" s="1"/>
      <c r="AO305" s="1"/>
      <c r="AQ305" s="1"/>
      <c r="AR305" s="1"/>
      <c r="AZ305" s="1"/>
      <c r="BJ305" s="1"/>
      <c r="BK305" s="1"/>
      <c r="BM305" s="5"/>
      <c r="BN305" s="5"/>
    </row>
    <row r="306" spans="1:66" ht="15.75" customHeight="1" x14ac:dyDescent="0.25">
      <c r="A306" s="1"/>
      <c r="B306" s="1"/>
      <c r="C306" s="2"/>
      <c r="E306" s="1"/>
      <c r="I306" s="1"/>
      <c r="J306" s="1"/>
      <c r="K306" s="1"/>
      <c r="L306" s="1"/>
      <c r="Q306" s="1"/>
      <c r="R306" s="1"/>
      <c r="W306" s="1"/>
      <c r="X306" s="1"/>
      <c r="AJ306" s="1"/>
      <c r="AK306" s="1"/>
      <c r="AL306" s="1"/>
      <c r="AM306" s="1"/>
      <c r="AN306" s="1"/>
      <c r="AO306" s="1"/>
      <c r="AQ306" s="1"/>
      <c r="AR306" s="1"/>
      <c r="AZ306" s="1"/>
      <c r="BJ306" s="1"/>
      <c r="BK306" s="1"/>
      <c r="BM306" s="5"/>
      <c r="BN306" s="5"/>
    </row>
    <row r="307" spans="1:66" ht="15.75" customHeight="1" x14ac:dyDescent="0.25">
      <c r="A307" s="1"/>
      <c r="B307" s="1"/>
      <c r="C307" s="2"/>
      <c r="E307" s="1"/>
      <c r="I307" s="1"/>
      <c r="J307" s="1"/>
      <c r="K307" s="1"/>
      <c r="L307" s="1"/>
      <c r="Q307" s="1"/>
      <c r="R307" s="1"/>
      <c r="W307" s="1"/>
      <c r="X307" s="1"/>
      <c r="AJ307" s="1"/>
      <c r="AK307" s="1"/>
      <c r="AL307" s="1"/>
      <c r="AM307" s="1"/>
      <c r="AN307" s="1"/>
      <c r="AO307" s="1"/>
      <c r="AQ307" s="1"/>
      <c r="AR307" s="1"/>
      <c r="AZ307" s="1"/>
      <c r="BJ307" s="1"/>
      <c r="BK307" s="1"/>
      <c r="BM307" s="5"/>
      <c r="BN307" s="5"/>
    </row>
    <row r="308" spans="1:66" ht="15.75" customHeight="1" x14ac:dyDescent="0.25">
      <c r="A308" s="1"/>
      <c r="B308" s="1"/>
      <c r="C308" s="2"/>
      <c r="E308" s="1"/>
      <c r="I308" s="1"/>
      <c r="J308" s="1"/>
      <c r="K308" s="1"/>
      <c r="L308" s="1"/>
      <c r="Q308" s="1"/>
      <c r="R308" s="1"/>
      <c r="W308" s="1"/>
      <c r="X308" s="1"/>
      <c r="AJ308" s="1"/>
      <c r="AK308" s="1"/>
      <c r="AL308" s="1"/>
      <c r="AM308" s="1"/>
      <c r="AN308" s="1"/>
      <c r="AO308" s="1"/>
      <c r="AQ308" s="1"/>
      <c r="AR308" s="1"/>
      <c r="AZ308" s="1"/>
      <c r="BJ308" s="1"/>
      <c r="BK308" s="1"/>
      <c r="BM308" s="5"/>
      <c r="BN308" s="5"/>
    </row>
    <row r="309" spans="1:66" ht="15.75" customHeight="1" x14ac:dyDescent="0.25">
      <c r="A309" s="1"/>
      <c r="B309" s="1"/>
      <c r="C309" s="2"/>
      <c r="E309" s="1"/>
      <c r="I309" s="1"/>
      <c r="J309" s="1"/>
      <c r="K309" s="1"/>
      <c r="L309" s="1"/>
      <c r="Q309" s="1"/>
      <c r="R309" s="1"/>
      <c r="W309" s="1"/>
      <c r="X309" s="1"/>
      <c r="AJ309" s="1"/>
      <c r="AK309" s="1"/>
      <c r="AL309" s="1"/>
      <c r="AM309" s="1"/>
      <c r="AN309" s="1"/>
      <c r="AO309" s="1"/>
      <c r="AQ309" s="1"/>
      <c r="AR309" s="1"/>
      <c r="AZ309" s="1"/>
      <c r="BJ309" s="1"/>
      <c r="BK309" s="1"/>
      <c r="BM309" s="5"/>
      <c r="BN309" s="5"/>
    </row>
    <row r="310" spans="1:66" ht="15.75" customHeight="1" x14ac:dyDescent="0.25">
      <c r="A310" s="1"/>
      <c r="B310" s="1"/>
      <c r="C310" s="2"/>
      <c r="E310" s="1"/>
      <c r="I310" s="1"/>
      <c r="J310" s="1"/>
      <c r="K310" s="1"/>
      <c r="L310" s="1"/>
      <c r="Q310" s="1"/>
      <c r="R310" s="1"/>
      <c r="W310" s="1"/>
      <c r="X310" s="1"/>
      <c r="AJ310" s="1"/>
      <c r="AK310" s="1"/>
      <c r="AL310" s="1"/>
      <c r="AM310" s="1"/>
      <c r="AN310" s="1"/>
      <c r="AO310" s="1"/>
      <c r="AQ310" s="1"/>
      <c r="AR310" s="1"/>
      <c r="AZ310" s="1"/>
      <c r="BJ310" s="1"/>
      <c r="BK310" s="1"/>
      <c r="BM310" s="5"/>
      <c r="BN310" s="5"/>
    </row>
    <row r="311" spans="1:66" ht="15.75" customHeight="1" x14ac:dyDescent="0.25">
      <c r="A311" s="1"/>
      <c r="B311" s="1"/>
      <c r="C311" s="2"/>
      <c r="E311" s="1"/>
      <c r="I311" s="1"/>
      <c r="J311" s="1"/>
      <c r="K311" s="1"/>
      <c r="L311" s="1"/>
      <c r="Q311" s="1"/>
      <c r="R311" s="1"/>
      <c r="W311" s="1"/>
      <c r="X311" s="1"/>
      <c r="AJ311" s="1"/>
      <c r="AK311" s="1"/>
      <c r="AL311" s="1"/>
      <c r="AM311" s="1"/>
      <c r="AN311" s="1"/>
      <c r="AO311" s="1"/>
      <c r="AQ311" s="1"/>
      <c r="AR311" s="1"/>
      <c r="AZ311" s="1"/>
      <c r="BJ311" s="1"/>
      <c r="BK311" s="1"/>
      <c r="BM311" s="5"/>
      <c r="BN311" s="5"/>
    </row>
    <row r="312" spans="1:66" ht="15.75" customHeight="1" x14ac:dyDescent="0.25">
      <c r="A312" s="1"/>
      <c r="B312" s="1"/>
      <c r="C312" s="2"/>
      <c r="E312" s="1"/>
      <c r="I312" s="1"/>
      <c r="J312" s="1"/>
      <c r="K312" s="1"/>
      <c r="L312" s="1"/>
      <c r="Q312" s="1"/>
      <c r="R312" s="1"/>
      <c r="W312" s="1"/>
      <c r="X312" s="1"/>
      <c r="AJ312" s="1"/>
      <c r="AK312" s="1"/>
      <c r="AL312" s="1"/>
      <c r="AM312" s="1"/>
      <c r="AN312" s="1"/>
      <c r="AO312" s="1"/>
      <c r="AQ312" s="1"/>
      <c r="AR312" s="1"/>
      <c r="AZ312" s="1"/>
      <c r="BJ312" s="1"/>
      <c r="BK312" s="1"/>
      <c r="BM312" s="5"/>
      <c r="BN312" s="5"/>
    </row>
    <row r="313" spans="1:66" ht="15.75" customHeight="1" x14ac:dyDescent="0.25">
      <c r="A313" s="1"/>
      <c r="B313" s="1"/>
      <c r="C313" s="2"/>
      <c r="E313" s="1"/>
      <c r="I313" s="1"/>
      <c r="J313" s="1"/>
      <c r="K313" s="1"/>
      <c r="L313" s="1"/>
      <c r="Q313" s="1"/>
      <c r="R313" s="1"/>
      <c r="W313" s="1"/>
      <c r="X313" s="1"/>
      <c r="AJ313" s="1"/>
      <c r="AK313" s="1"/>
      <c r="AL313" s="1"/>
      <c r="AM313" s="1"/>
      <c r="AN313" s="1"/>
      <c r="AO313" s="1"/>
      <c r="AQ313" s="1"/>
      <c r="AR313" s="1"/>
      <c r="AZ313" s="1"/>
      <c r="BJ313" s="1"/>
      <c r="BK313" s="1"/>
      <c r="BM313" s="5"/>
      <c r="BN313" s="5"/>
    </row>
    <row r="314" spans="1:66" ht="15.75" customHeight="1" x14ac:dyDescent="0.25">
      <c r="A314" s="1"/>
      <c r="B314" s="1"/>
      <c r="C314" s="2"/>
      <c r="E314" s="1"/>
      <c r="I314" s="1"/>
      <c r="J314" s="1"/>
      <c r="K314" s="1"/>
      <c r="L314" s="1"/>
      <c r="Q314" s="1"/>
      <c r="R314" s="1"/>
      <c r="W314" s="1"/>
      <c r="X314" s="1"/>
      <c r="AJ314" s="1"/>
      <c r="AK314" s="1"/>
      <c r="AL314" s="1"/>
      <c r="AM314" s="1"/>
      <c r="AN314" s="1"/>
      <c r="AO314" s="1"/>
      <c r="AQ314" s="1"/>
      <c r="AR314" s="1"/>
      <c r="AZ314" s="1"/>
      <c r="BJ314" s="1"/>
      <c r="BK314" s="1"/>
      <c r="BM314" s="5"/>
      <c r="BN314" s="5"/>
    </row>
    <row r="315" spans="1:66" ht="15.75" customHeight="1" x14ac:dyDescent="0.25">
      <c r="A315" s="1"/>
      <c r="B315" s="1"/>
      <c r="C315" s="2"/>
      <c r="E315" s="1"/>
      <c r="I315" s="1"/>
      <c r="J315" s="1"/>
      <c r="K315" s="1"/>
      <c r="L315" s="1"/>
      <c r="Q315" s="1"/>
      <c r="R315" s="1"/>
      <c r="W315" s="1"/>
      <c r="X315" s="1"/>
      <c r="AJ315" s="1"/>
      <c r="AK315" s="1"/>
      <c r="AL315" s="1"/>
      <c r="AM315" s="1"/>
      <c r="AN315" s="1"/>
      <c r="AO315" s="1"/>
      <c r="AQ315" s="1"/>
      <c r="AR315" s="1"/>
      <c r="AZ315" s="1"/>
      <c r="BJ315" s="1"/>
      <c r="BK315" s="1"/>
      <c r="BM315" s="5"/>
      <c r="BN315" s="5"/>
    </row>
    <row r="316" spans="1:66" ht="15.75" customHeight="1" x14ac:dyDescent="0.25">
      <c r="A316" s="1"/>
      <c r="B316" s="1"/>
      <c r="C316" s="2"/>
      <c r="E316" s="1"/>
      <c r="I316" s="1"/>
      <c r="J316" s="1"/>
      <c r="K316" s="1"/>
      <c r="L316" s="1"/>
      <c r="Q316" s="1"/>
      <c r="R316" s="1"/>
      <c r="W316" s="1"/>
      <c r="X316" s="1"/>
      <c r="AJ316" s="1"/>
      <c r="AK316" s="1"/>
      <c r="AL316" s="1"/>
      <c r="AM316" s="1"/>
      <c r="AN316" s="1"/>
      <c r="AO316" s="1"/>
      <c r="AQ316" s="1"/>
      <c r="AR316" s="1"/>
      <c r="AZ316" s="1"/>
      <c r="BJ316" s="1"/>
      <c r="BK316" s="1"/>
      <c r="BM316" s="5"/>
      <c r="BN316" s="5"/>
    </row>
    <row r="317" spans="1:66" ht="15.75" customHeight="1" x14ac:dyDescent="0.25">
      <c r="A317" s="1"/>
      <c r="B317" s="1"/>
      <c r="C317" s="2"/>
      <c r="E317" s="1"/>
      <c r="I317" s="1"/>
      <c r="J317" s="1"/>
      <c r="K317" s="1"/>
      <c r="L317" s="1"/>
      <c r="Q317" s="1"/>
      <c r="R317" s="1"/>
      <c r="W317" s="1"/>
      <c r="X317" s="1"/>
      <c r="AJ317" s="1"/>
      <c r="AK317" s="1"/>
      <c r="AL317" s="1"/>
      <c r="AM317" s="1"/>
      <c r="AN317" s="1"/>
      <c r="AO317" s="1"/>
      <c r="AQ317" s="1"/>
      <c r="AR317" s="1"/>
      <c r="AZ317" s="1"/>
      <c r="BJ317" s="1"/>
      <c r="BK317" s="1"/>
      <c r="BM317" s="5"/>
      <c r="BN317" s="5"/>
    </row>
    <row r="318" spans="1:66" ht="15.75" customHeight="1" x14ac:dyDescent="0.25">
      <c r="A318" s="1"/>
      <c r="B318" s="1"/>
      <c r="C318" s="2"/>
      <c r="E318" s="1"/>
      <c r="I318" s="1"/>
      <c r="J318" s="1"/>
      <c r="K318" s="1"/>
      <c r="L318" s="1"/>
      <c r="Q318" s="1"/>
      <c r="R318" s="1"/>
      <c r="W318" s="1"/>
      <c r="X318" s="1"/>
      <c r="AJ318" s="1"/>
      <c r="AK318" s="1"/>
      <c r="AL318" s="1"/>
      <c r="AM318" s="1"/>
      <c r="AN318" s="1"/>
      <c r="AO318" s="1"/>
      <c r="AQ318" s="1"/>
      <c r="AR318" s="1"/>
      <c r="AZ318" s="1"/>
      <c r="BJ318" s="1"/>
      <c r="BK318" s="1"/>
      <c r="BM318" s="5"/>
      <c r="BN318" s="5"/>
    </row>
    <row r="319" spans="1:66" ht="15.75" customHeight="1" x14ac:dyDescent="0.25">
      <c r="A319" s="1"/>
      <c r="B319" s="1"/>
      <c r="C319" s="2"/>
      <c r="E319" s="1"/>
      <c r="I319" s="1"/>
      <c r="J319" s="1"/>
      <c r="K319" s="1"/>
      <c r="L319" s="1"/>
      <c r="Q319" s="1"/>
      <c r="R319" s="1"/>
      <c r="W319" s="1"/>
      <c r="X319" s="1"/>
      <c r="AJ319" s="1"/>
      <c r="AK319" s="1"/>
      <c r="AL319" s="1"/>
      <c r="AM319" s="1"/>
      <c r="AN319" s="1"/>
      <c r="AO319" s="1"/>
      <c r="AQ319" s="1"/>
      <c r="AR319" s="1"/>
      <c r="AZ319" s="1"/>
      <c r="BJ319" s="1"/>
      <c r="BK319" s="1"/>
      <c r="BM319" s="5"/>
      <c r="BN319" s="5"/>
    </row>
    <row r="320" spans="1:66" ht="15.75" customHeight="1" x14ac:dyDescent="0.25">
      <c r="A320" s="1"/>
      <c r="B320" s="1"/>
      <c r="C320" s="2"/>
      <c r="E320" s="1"/>
      <c r="I320" s="1"/>
      <c r="J320" s="1"/>
      <c r="K320" s="1"/>
      <c r="L320" s="1"/>
      <c r="Q320" s="1"/>
      <c r="R320" s="1"/>
      <c r="W320" s="1"/>
      <c r="X320" s="1"/>
      <c r="AJ320" s="1"/>
      <c r="AK320" s="1"/>
      <c r="AL320" s="1"/>
      <c r="AM320" s="1"/>
      <c r="AN320" s="1"/>
      <c r="AO320" s="1"/>
      <c r="AQ320" s="1"/>
      <c r="AR320" s="1"/>
      <c r="AZ320" s="1"/>
      <c r="BJ320" s="1"/>
      <c r="BK320" s="1"/>
      <c r="BM320" s="5"/>
      <c r="BN320" s="5"/>
    </row>
    <row r="321" spans="1:66" ht="15.75" customHeight="1" x14ac:dyDescent="0.25">
      <c r="A321" s="1"/>
      <c r="B321" s="1"/>
      <c r="C321" s="2"/>
      <c r="E321" s="1"/>
      <c r="I321" s="1"/>
      <c r="J321" s="1"/>
      <c r="K321" s="1"/>
      <c r="L321" s="1"/>
      <c r="Q321" s="1"/>
      <c r="R321" s="1"/>
      <c r="W321" s="1"/>
      <c r="X321" s="1"/>
      <c r="AJ321" s="1"/>
      <c r="AK321" s="1"/>
      <c r="AL321" s="1"/>
      <c r="AM321" s="1"/>
      <c r="AN321" s="1"/>
      <c r="AO321" s="1"/>
      <c r="AQ321" s="1"/>
      <c r="AR321" s="1"/>
      <c r="AZ321" s="1"/>
      <c r="BJ321" s="1"/>
      <c r="BK321" s="1"/>
      <c r="BM321" s="5"/>
      <c r="BN321" s="5"/>
    </row>
    <row r="322" spans="1:66" ht="15.75" customHeight="1" x14ac:dyDescent="0.25">
      <c r="A322" s="1"/>
      <c r="B322" s="1"/>
      <c r="C322" s="2"/>
      <c r="E322" s="1"/>
      <c r="I322" s="1"/>
      <c r="J322" s="1"/>
      <c r="K322" s="1"/>
      <c r="L322" s="1"/>
      <c r="Q322" s="1"/>
      <c r="R322" s="1"/>
      <c r="W322" s="1"/>
      <c r="X322" s="1"/>
      <c r="AJ322" s="1"/>
      <c r="AK322" s="1"/>
      <c r="AL322" s="1"/>
      <c r="AM322" s="1"/>
      <c r="AN322" s="1"/>
      <c r="AO322" s="1"/>
      <c r="AQ322" s="1"/>
      <c r="AR322" s="1"/>
      <c r="AZ322" s="1"/>
      <c r="BJ322" s="1"/>
      <c r="BK322" s="1"/>
      <c r="BM322" s="5"/>
      <c r="BN322" s="5"/>
    </row>
    <row r="323" spans="1:66" ht="15.75" customHeight="1" x14ac:dyDescent="0.25">
      <c r="A323" s="1"/>
      <c r="B323" s="1"/>
      <c r="C323" s="2"/>
      <c r="E323" s="1"/>
      <c r="I323" s="1"/>
      <c r="J323" s="1"/>
      <c r="K323" s="1"/>
      <c r="L323" s="1"/>
      <c r="Q323" s="1"/>
      <c r="R323" s="1"/>
      <c r="W323" s="1"/>
      <c r="X323" s="1"/>
      <c r="AJ323" s="1"/>
      <c r="AK323" s="1"/>
      <c r="AL323" s="1"/>
      <c r="AM323" s="1"/>
      <c r="AN323" s="1"/>
      <c r="AO323" s="1"/>
      <c r="AQ323" s="1"/>
      <c r="AR323" s="1"/>
      <c r="AZ323" s="1"/>
      <c r="BJ323" s="1"/>
      <c r="BK323" s="1"/>
      <c r="BM323" s="5"/>
      <c r="BN323" s="5"/>
    </row>
    <row r="324" spans="1:66" ht="15.75" customHeight="1" x14ac:dyDescent="0.25">
      <c r="A324" s="1"/>
      <c r="B324" s="1"/>
      <c r="C324" s="2"/>
      <c r="E324" s="1"/>
      <c r="I324" s="1"/>
      <c r="J324" s="1"/>
      <c r="K324" s="1"/>
      <c r="L324" s="1"/>
      <c r="Q324" s="1"/>
      <c r="R324" s="1"/>
      <c r="W324" s="1"/>
      <c r="X324" s="1"/>
      <c r="AJ324" s="1"/>
      <c r="AK324" s="1"/>
      <c r="AL324" s="1"/>
      <c r="AM324" s="1"/>
      <c r="AN324" s="1"/>
      <c r="AO324" s="1"/>
      <c r="AQ324" s="1"/>
      <c r="AR324" s="1"/>
      <c r="AZ324" s="1"/>
      <c r="BJ324" s="1"/>
      <c r="BK324" s="1"/>
      <c r="BM324" s="5"/>
      <c r="BN324" s="5"/>
    </row>
    <row r="325" spans="1:66" ht="15.75" customHeight="1" x14ac:dyDescent="0.25">
      <c r="A325" s="1"/>
      <c r="B325" s="1"/>
      <c r="C325" s="2"/>
      <c r="E325" s="1"/>
      <c r="I325" s="1"/>
      <c r="J325" s="1"/>
      <c r="K325" s="1"/>
      <c r="L325" s="1"/>
      <c r="Q325" s="1"/>
      <c r="R325" s="1"/>
      <c r="W325" s="1"/>
      <c r="X325" s="1"/>
      <c r="AJ325" s="1"/>
      <c r="AK325" s="1"/>
      <c r="AL325" s="1"/>
      <c r="AM325" s="1"/>
      <c r="AN325" s="1"/>
      <c r="AO325" s="1"/>
      <c r="AQ325" s="1"/>
      <c r="AR325" s="1"/>
      <c r="AZ325" s="1"/>
      <c r="BJ325" s="1"/>
      <c r="BK325" s="1"/>
      <c r="BM325" s="5"/>
      <c r="BN325" s="5"/>
    </row>
    <row r="326" spans="1:66" ht="15.75" customHeight="1" x14ac:dyDescent="0.25">
      <c r="A326" s="1"/>
      <c r="B326" s="1"/>
      <c r="C326" s="2"/>
      <c r="E326" s="1"/>
      <c r="I326" s="1"/>
      <c r="J326" s="1"/>
      <c r="K326" s="1"/>
      <c r="L326" s="1"/>
      <c r="Q326" s="1"/>
      <c r="R326" s="1"/>
      <c r="W326" s="1"/>
      <c r="X326" s="1"/>
      <c r="AJ326" s="1"/>
      <c r="AK326" s="1"/>
      <c r="AL326" s="1"/>
      <c r="AM326" s="1"/>
      <c r="AN326" s="1"/>
      <c r="AO326" s="1"/>
      <c r="AQ326" s="1"/>
      <c r="AR326" s="1"/>
      <c r="AZ326" s="1"/>
      <c r="BJ326" s="1"/>
      <c r="BK326" s="1"/>
      <c r="BM326" s="5"/>
      <c r="BN326" s="5"/>
    </row>
    <row r="327" spans="1:66" ht="15.75" customHeight="1" x14ac:dyDescent="0.25">
      <c r="A327" s="1"/>
      <c r="B327" s="1"/>
      <c r="C327" s="2"/>
      <c r="E327" s="1"/>
      <c r="I327" s="1"/>
      <c r="J327" s="1"/>
      <c r="K327" s="1"/>
      <c r="L327" s="1"/>
      <c r="Q327" s="1"/>
      <c r="R327" s="1"/>
      <c r="W327" s="1"/>
      <c r="X327" s="1"/>
      <c r="AJ327" s="1"/>
      <c r="AK327" s="1"/>
      <c r="AL327" s="1"/>
      <c r="AM327" s="1"/>
      <c r="AN327" s="1"/>
      <c r="AO327" s="1"/>
      <c r="AQ327" s="1"/>
      <c r="AR327" s="1"/>
      <c r="AZ327" s="1"/>
      <c r="BJ327" s="1"/>
      <c r="BK327" s="1"/>
      <c r="BM327" s="5"/>
      <c r="BN327" s="5"/>
    </row>
    <row r="328" spans="1:66" ht="15.75" customHeight="1" x14ac:dyDescent="0.25">
      <c r="A328" s="1"/>
      <c r="B328" s="1"/>
      <c r="C328" s="2"/>
      <c r="E328" s="1"/>
      <c r="I328" s="1"/>
      <c r="J328" s="1"/>
      <c r="K328" s="1"/>
      <c r="L328" s="1"/>
      <c r="Q328" s="1"/>
      <c r="R328" s="1"/>
      <c r="W328" s="1"/>
      <c r="X328" s="1"/>
      <c r="AJ328" s="1"/>
      <c r="AK328" s="1"/>
      <c r="AL328" s="1"/>
      <c r="AM328" s="1"/>
      <c r="AN328" s="1"/>
      <c r="AO328" s="1"/>
      <c r="AQ328" s="1"/>
      <c r="AR328" s="1"/>
      <c r="AZ328" s="1"/>
      <c r="BJ328" s="1"/>
      <c r="BK328" s="1"/>
      <c r="BM328" s="5"/>
      <c r="BN328" s="5"/>
    </row>
    <row r="329" spans="1:66" ht="15.75" customHeight="1" x14ac:dyDescent="0.25">
      <c r="A329" s="1"/>
      <c r="B329" s="1"/>
      <c r="C329" s="2"/>
      <c r="E329" s="1"/>
      <c r="I329" s="1"/>
      <c r="J329" s="1"/>
      <c r="K329" s="1"/>
      <c r="L329" s="1"/>
      <c r="Q329" s="1"/>
      <c r="R329" s="1"/>
      <c r="W329" s="1"/>
      <c r="X329" s="1"/>
      <c r="AJ329" s="1"/>
      <c r="AK329" s="1"/>
      <c r="AL329" s="1"/>
      <c r="AM329" s="1"/>
      <c r="AN329" s="1"/>
      <c r="AO329" s="1"/>
      <c r="AQ329" s="1"/>
      <c r="AR329" s="1"/>
      <c r="AZ329" s="1"/>
      <c r="BJ329" s="1"/>
      <c r="BK329" s="1"/>
      <c r="BM329" s="5"/>
      <c r="BN329" s="5"/>
    </row>
    <row r="330" spans="1:66" ht="15.75" customHeight="1" x14ac:dyDescent="0.25">
      <c r="A330" s="1"/>
      <c r="B330" s="1"/>
      <c r="C330" s="2"/>
      <c r="E330" s="1"/>
      <c r="I330" s="1"/>
      <c r="J330" s="1"/>
      <c r="K330" s="1"/>
      <c r="L330" s="1"/>
      <c r="Q330" s="1"/>
      <c r="R330" s="1"/>
      <c r="W330" s="1"/>
      <c r="X330" s="1"/>
      <c r="AJ330" s="1"/>
      <c r="AK330" s="1"/>
      <c r="AL330" s="1"/>
      <c r="AM330" s="1"/>
      <c r="AN330" s="1"/>
      <c r="AO330" s="1"/>
      <c r="AQ330" s="1"/>
      <c r="AR330" s="1"/>
      <c r="AZ330" s="1"/>
      <c r="BJ330" s="1"/>
      <c r="BK330" s="1"/>
      <c r="BM330" s="5"/>
      <c r="BN330" s="5"/>
    </row>
    <row r="331" spans="1:66" ht="15.75" customHeight="1" x14ac:dyDescent="0.25">
      <c r="A331" s="1"/>
      <c r="B331" s="1"/>
      <c r="C331" s="2"/>
      <c r="E331" s="1"/>
      <c r="I331" s="1"/>
      <c r="J331" s="1"/>
      <c r="K331" s="1"/>
      <c r="L331" s="1"/>
      <c r="Q331" s="1"/>
      <c r="R331" s="1"/>
      <c r="W331" s="1"/>
      <c r="X331" s="1"/>
      <c r="AJ331" s="1"/>
      <c r="AK331" s="1"/>
      <c r="AL331" s="1"/>
      <c r="AM331" s="1"/>
      <c r="AN331" s="1"/>
      <c r="AO331" s="1"/>
      <c r="AQ331" s="1"/>
      <c r="AR331" s="1"/>
      <c r="AZ331" s="1"/>
      <c r="BJ331" s="1"/>
      <c r="BK331" s="1"/>
      <c r="BM331" s="5"/>
      <c r="BN331" s="5"/>
    </row>
    <row r="332" spans="1:66" ht="15.75" customHeight="1" x14ac:dyDescent="0.25">
      <c r="A332" s="1"/>
      <c r="B332" s="1"/>
      <c r="C332" s="2"/>
      <c r="E332" s="1"/>
      <c r="I332" s="1"/>
      <c r="J332" s="1"/>
      <c r="K332" s="1"/>
      <c r="L332" s="1"/>
      <c r="Q332" s="1"/>
      <c r="R332" s="1"/>
      <c r="W332" s="1"/>
      <c r="X332" s="1"/>
      <c r="AJ332" s="1"/>
      <c r="AK332" s="1"/>
      <c r="AL332" s="1"/>
      <c r="AM332" s="1"/>
      <c r="AN332" s="1"/>
      <c r="AO332" s="1"/>
      <c r="AQ332" s="1"/>
      <c r="AR332" s="1"/>
      <c r="AZ332" s="1"/>
      <c r="BJ332" s="1"/>
      <c r="BK332" s="1"/>
      <c r="BM332" s="5"/>
      <c r="BN332" s="5"/>
    </row>
    <row r="333" spans="1:66" ht="15.75" customHeight="1" x14ac:dyDescent="0.25">
      <c r="A333" s="1"/>
      <c r="B333" s="1"/>
      <c r="C333" s="2"/>
      <c r="E333" s="1"/>
      <c r="I333" s="1"/>
      <c r="J333" s="1"/>
      <c r="K333" s="1"/>
      <c r="L333" s="1"/>
      <c r="Q333" s="1"/>
      <c r="R333" s="1"/>
      <c r="W333" s="1"/>
      <c r="X333" s="1"/>
      <c r="AJ333" s="1"/>
      <c r="AK333" s="1"/>
      <c r="AL333" s="1"/>
      <c r="AM333" s="1"/>
      <c r="AN333" s="1"/>
      <c r="AO333" s="1"/>
      <c r="AQ333" s="1"/>
      <c r="AR333" s="1"/>
      <c r="AZ333" s="1"/>
      <c r="BJ333" s="1"/>
      <c r="BK333" s="1"/>
      <c r="BM333" s="5"/>
      <c r="BN333" s="5"/>
    </row>
    <row r="334" spans="1:66" ht="15.75" customHeight="1" x14ac:dyDescent="0.25">
      <c r="A334" s="1"/>
      <c r="B334" s="1"/>
      <c r="C334" s="2"/>
      <c r="E334" s="1"/>
      <c r="I334" s="1"/>
      <c r="J334" s="1"/>
      <c r="K334" s="1"/>
      <c r="L334" s="1"/>
      <c r="Q334" s="1"/>
      <c r="R334" s="1"/>
      <c r="W334" s="1"/>
      <c r="X334" s="1"/>
      <c r="AJ334" s="1"/>
      <c r="AK334" s="1"/>
      <c r="AL334" s="1"/>
      <c r="AM334" s="1"/>
      <c r="AN334" s="1"/>
      <c r="AO334" s="1"/>
      <c r="AQ334" s="1"/>
      <c r="AR334" s="1"/>
      <c r="AZ334" s="1"/>
      <c r="BJ334" s="1"/>
      <c r="BK334" s="1"/>
      <c r="BM334" s="5"/>
      <c r="BN334" s="5"/>
    </row>
    <row r="335" spans="1:66" ht="15.75" customHeight="1" x14ac:dyDescent="0.25">
      <c r="A335" s="1"/>
      <c r="B335" s="1"/>
      <c r="C335" s="2"/>
      <c r="E335" s="1"/>
      <c r="I335" s="1"/>
      <c r="J335" s="1"/>
      <c r="K335" s="1"/>
      <c r="L335" s="1"/>
      <c r="Q335" s="1"/>
      <c r="R335" s="1"/>
      <c r="W335" s="1"/>
      <c r="X335" s="1"/>
      <c r="AJ335" s="1"/>
      <c r="AK335" s="1"/>
      <c r="AL335" s="1"/>
      <c r="AM335" s="1"/>
      <c r="AN335" s="1"/>
      <c r="AO335" s="1"/>
      <c r="AQ335" s="1"/>
      <c r="AR335" s="1"/>
      <c r="AZ335" s="1"/>
      <c r="BJ335" s="1"/>
      <c r="BK335" s="1"/>
      <c r="BM335" s="5"/>
      <c r="BN335" s="5"/>
    </row>
    <row r="336" spans="1:66" ht="15.75" customHeight="1" x14ac:dyDescent="0.25">
      <c r="A336" s="1"/>
      <c r="B336" s="1"/>
      <c r="C336" s="2"/>
      <c r="E336" s="1"/>
      <c r="I336" s="1"/>
      <c r="J336" s="1"/>
      <c r="K336" s="1"/>
      <c r="L336" s="1"/>
      <c r="Q336" s="1"/>
      <c r="R336" s="1"/>
      <c r="W336" s="1"/>
      <c r="X336" s="1"/>
      <c r="AJ336" s="1"/>
      <c r="AK336" s="1"/>
      <c r="AL336" s="1"/>
      <c r="AM336" s="1"/>
      <c r="AN336" s="1"/>
      <c r="AO336" s="1"/>
      <c r="AQ336" s="1"/>
      <c r="AR336" s="1"/>
      <c r="AZ336" s="1"/>
      <c r="BJ336" s="1"/>
      <c r="BK336" s="1"/>
      <c r="BM336" s="5"/>
      <c r="BN336" s="5"/>
    </row>
    <row r="337" spans="1:66" ht="15.75" customHeight="1" x14ac:dyDescent="0.25">
      <c r="A337" s="1"/>
      <c r="B337" s="1"/>
      <c r="C337" s="2"/>
      <c r="E337" s="1"/>
      <c r="I337" s="1"/>
      <c r="J337" s="1"/>
      <c r="K337" s="1"/>
      <c r="L337" s="1"/>
      <c r="Q337" s="1"/>
      <c r="R337" s="1"/>
      <c r="W337" s="1"/>
      <c r="X337" s="1"/>
      <c r="AJ337" s="1"/>
      <c r="AK337" s="1"/>
      <c r="AL337" s="1"/>
      <c r="AM337" s="1"/>
      <c r="AN337" s="1"/>
      <c r="AO337" s="1"/>
      <c r="AQ337" s="1"/>
      <c r="AR337" s="1"/>
      <c r="AZ337" s="1"/>
      <c r="BJ337" s="1"/>
      <c r="BK337" s="1"/>
      <c r="BM337" s="5"/>
      <c r="BN337" s="5"/>
    </row>
    <row r="338" spans="1:66" ht="15.75" customHeight="1" x14ac:dyDescent="0.25">
      <c r="A338" s="1"/>
      <c r="B338" s="1"/>
      <c r="C338" s="2"/>
      <c r="E338" s="1"/>
      <c r="I338" s="1"/>
      <c r="J338" s="1"/>
      <c r="K338" s="1"/>
      <c r="L338" s="1"/>
      <c r="Q338" s="1"/>
      <c r="R338" s="1"/>
      <c r="W338" s="1"/>
      <c r="X338" s="1"/>
      <c r="AJ338" s="1"/>
      <c r="AK338" s="1"/>
      <c r="AL338" s="1"/>
      <c r="AM338" s="1"/>
      <c r="AN338" s="1"/>
      <c r="AO338" s="1"/>
      <c r="AQ338" s="1"/>
      <c r="AR338" s="1"/>
      <c r="AZ338" s="1"/>
      <c r="BJ338" s="1"/>
      <c r="BK338" s="1"/>
      <c r="BM338" s="5"/>
      <c r="BN338" s="5"/>
    </row>
    <row r="339" spans="1:66" ht="15.75" customHeight="1" x14ac:dyDescent="0.25">
      <c r="A339" s="1"/>
      <c r="B339" s="1"/>
      <c r="C339" s="2"/>
      <c r="E339" s="1"/>
      <c r="I339" s="1"/>
      <c r="J339" s="1"/>
      <c r="K339" s="1"/>
      <c r="L339" s="1"/>
      <c r="Q339" s="1"/>
      <c r="R339" s="1"/>
      <c r="W339" s="1"/>
      <c r="X339" s="1"/>
      <c r="AJ339" s="1"/>
      <c r="AK339" s="1"/>
      <c r="AL339" s="1"/>
      <c r="AM339" s="1"/>
      <c r="AN339" s="1"/>
      <c r="AO339" s="1"/>
      <c r="AQ339" s="1"/>
      <c r="AR339" s="1"/>
      <c r="AZ339" s="1"/>
      <c r="BJ339" s="1"/>
      <c r="BK339" s="1"/>
      <c r="BM339" s="5"/>
      <c r="BN339" s="5"/>
    </row>
    <row r="340" spans="1:66" ht="15.75" customHeight="1" x14ac:dyDescent="0.25">
      <c r="A340" s="1"/>
      <c r="B340" s="1"/>
      <c r="C340" s="2"/>
      <c r="E340" s="1"/>
      <c r="I340" s="1"/>
      <c r="J340" s="1"/>
      <c r="K340" s="1"/>
      <c r="L340" s="1"/>
      <c r="Q340" s="1"/>
      <c r="R340" s="1"/>
      <c r="W340" s="1"/>
      <c r="X340" s="1"/>
      <c r="AJ340" s="1"/>
      <c r="AK340" s="1"/>
      <c r="AL340" s="1"/>
      <c r="AM340" s="1"/>
      <c r="AN340" s="1"/>
      <c r="AO340" s="1"/>
      <c r="AQ340" s="1"/>
      <c r="AR340" s="1"/>
      <c r="AZ340" s="1"/>
      <c r="BJ340" s="1"/>
      <c r="BK340" s="1"/>
      <c r="BM340" s="5"/>
      <c r="BN340" s="5"/>
    </row>
    <row r="341" spans="1:66" ht="15.75" customHeight="1" x14ac:dyDescent="0.25">
      <c r="A341" s="1"/>
      <c r="B341" s="1"/>
      <c r="C341" s="2"/>
      <c r="E341" s="1"/>
      <c r="I341" s="1"/>
      <c r="J341" s="1"/>
      <c r="K341" s="1"/>
      <c r="L341" s="1"/>
      <c r="Q341" s="1"/>
      <c r="R341" s="1"/>
      <c r="W341" s="1"/>
      <c r="X341" s="1"/>
      <c r="AJ341" s="1"/>
      <c r="AK341" s="1"/>
      <c r="AL341" s="1"/>
      <c r="AM341" s="1"/>
      <c r="AN341" s="1"/>
      <c r="AO341" s="1"/>
      <c r="AQ341" s="1"/>
      <c r="AR341" s="1"/>
      <c r="AZ341" s="1"/>
      <c r="BJ341" s="1"/>
      <c r="BK341" s="1"/>
      <c r="BM341" s="5"/>
      <c r="BN341" s="5"/>
    </row>
    <row r="342" spans="1:66" ht="15.75" customHeight="1" x14ac:dyDescent="0.25">
      <c r="A342" s="1"/>
      <c r="B342" s="1"/>
      <c r="C342" s="2"/>
      <c r="E342" s="1"/>
      <c r="I342" s="1"/>
      <c r="J342" s="1"/>
      <c r="K342" s="1"/>
      <c r="L342" s="1"/>
      <c r="Q342" s="1"/>
      <c r="R342" s="1"/>
      <c r="W342" s="1"/>
      <c r="X342" s="1"/>
      <c r="AJ342" s="1"/>
      <c r="AK342" s="1"/>
      <c r="AL342" s="1"/>
      <c r="AM342" s="1"/>
      <c r="AN342" s="1"/>
      <c r="AO342" s="1"/>
      <c r="AQ342" s="1"/>
      <c r="AR342" s="1"/>
      <c r="AZ342" s="1"/>
      <c r="BJ342" s="1"/>
      <c r="BK342" s="1"/>
      <c r="BM342" s="5"/>
      <c r="BN342" s="5"/>
    </row>
    <row r="343" spans="1:66" ht="15.75" customHeight="1" x14ac:dyDescent="0.25">
      <c r="A343" s="1"/>
      <c r="B343" s="1"/>
      <c r="C343" s="2"/>
      <c r="E343" s="1"/>
      <c r="I343" s="1"/>
      <c r="J343" s="1"/>
      <c r="K343" s="1"/>
      <c r="L343" s="1"/>
      <c r="Q343" s="1"/>
      <c r="R343" s="1"/>
      <c r="W343" s="1"/>
      <c r="X343" s="1"/>
      <c r="AJ343" s="1"/>
      <c r="AK343" s="1"/>
      <c r="AL343" s="1"/>
      <c r="AM343" s="1"/>
      <c r="AN343" s="1"/>
      <c r="AO343" s="1"/>
      <c r="AQ343" s="1"/>
      <c r="AR343" s="1"/>
      <c r="AZ343" s="1"/>
      <c r="BJ343" s="1"/>
      <c r="BK343" s="1"/>
      <c r="BM343" s="5"/>
      <c r="BN343" s="5"/>
    </row>
    <row r="344" spans="1:66" ht="15.75" customHeight="1" x14ac:dyDescent="0.25">
      <c r="A344" s="1"/>
      <c r="B344" s="1"/>
      <c r="C344" s="2"/>
      <c r="E344" s="1"/>
      <c r="I344" s="1"/>
      <c r="J344" s="1"/>
      <c r="K344" s="1"/>
      <c r="L344" s="1"/>
      <c r="Q344" s="1"/>
      <c r="R344" s="1"/>
      <c r="W344" s="1"/>
      <c r="X344" s="1"/>
      <c r="AJ344" s="1"/>
      <c r="AK344" s="1"/>
      <c r="AL344" s="1"/>
      <c r="AM344" s="1"/>
      <c r="AN344" s="1"/>
      <c r="AO344" s="1"/>
      <c r="AQ344" s="1"/>
      <c r="AR344" s="1"/>
      <c r="AZ344" s="1"/>
      <c r="BJ344" s="1"/>
      <c r="BK344" s="1"/>
      <c r="BM344" s="5"/>
      <c r="BN344" s="5"/>
    </row>
    <row r="345" spans="1:66" ht="15.75" customHeight="1" x14ac:dyDescent="0.25">
      <c r="A345" s="1"/>
      <c r="B345" s="1"/>
      <c r="C345" s="2"/>
      <c r="E345" s="1"/>
      <c r="I345" s="1"/>
      <c r="J345" s="1"/>
      <c r="K345" s="1"/>
      <c r="L345" s="1"/>
      <c r="Q345" s="1"/>
      <c r="R345" s="1"/>
      <c r="W345" s="1"/>
      <c r="X345" s="1"/>
      <c r="AJ345" s="1"/>
      <c r="AK345" s="1"/>
      <c r="AL345" s="1"/>
      <c r="AM345" s="1"/>
      <c r="AN345" s="1"/>
      <c r="AO345" s="1"/>
      <c r="AQ345" s="1"/>
      <c r="AR345" s="1"/>
      <c r="AZ345" s="1"/>
      <c r="BJ345" s="1"/>
      <c r="BK345" s="1"/>
      <c r="BM345" s="5"/>
      <c r="BN345" s="5"/>
    </row>
    <row r="346" spans="1:66" ht="15.75" customHeight="1" x14ac:dyDescent="0.25">
      <c r="A346" s="1"/>
      <c r="B346" s="1"/>
      <c r="C346" s="2"/>
      <c r="E346" s="1"/>
      <c r="I346" s="1"/>
      <c r="J346" s="1"/>
      <c r="K346" s="1"/>
      <c r="L346" s="1"/>
      <c r="Q346" s="1"/>
      <c r="R346" s="1"/>
      <c r="W346" s="1"/>
      <c r="X346" s="1"/>
      <c r="AJ346" s="1"/>
      <c r="AK346" s="1"/>
      <c r="AL346" s="1"/>
      <c r="AM346" s="1"/>
      <c r="AN346" s="1"/>
      <c r="AO346" s="1"/>
      <c r="AQ346" s="1"/>
      <c r="AR346" s="1"/>
      <c r="AZ346" s="1"/>
      <c r="BJ346" s="1"/>
      <c r="BK346" s="1"/>
      <c r="BM346" s="5"/>
      <c r="BN346" s="5"/>
    </row>
    <row r="347" spans="1:66" ht="15.75" customHeight="1" x14ac:dyDescent="0.25">
      <c r="A347" s="1"/>
      <c r="B347" s="1"/>
      <c r="C347" s="2"/>
      <c r="E347" s="1"/>
      <c r="I347" s="1"/>
      <c r="J347" s="1"/>
      <c r="K347" s="1"/>
      <c r="L347" s="1"/>
      <c r="Q347" s="1"/>
      <c r="R347" s="1"/>
      <c r="W347" s="1"/>
      <c r="X347" s="1"/>
      <c r="AJ347" s="1"/>
      <c r="AK347" s="1"/>
      <c r="AL347" s="1"/>
      <c r="AM347" s="1"/>
      <c r="AN347" s="1"/>
      <c r="AO347" s="1"/>
      <c r="AQ347" s="1"/>
      <c r="AR347" s="1"/>
      <c r="AZ347" s="1"/>
      <c r="BJ347" s="1"/>
      <c r="BK347" s="1"/>
      <c r="BM347" s="5"/>
      <c r="BN347" s="5"/>
    </row>
    <row r="348" spans="1:66" ht="15.75" customHeight="1" x14ac:dyDescent="0.25">
      <c r="A348" s="1"/>
      <c r="B348" s="1"/>
      <c r="C348" s="2"/>
      <c r="E348" s="1"/>
      <c r="I348" s="1"/>
      <c r="J348" s="1"/>
      <c r="K348" s="1"/>
      <c r="L348" s="1"/>
      <c r="Q348" s="1"/>
      <c r="R348" s="1"/>
      <c r="W348" s="1"/>
      <c r="X348" s="1"/>
      <c r="AJ348" s="1"/>
      <c r="AK348" s="1"/>
      <c r="AL348" s="1"/>
      <c r="AM348" s="1"/>
      <c r="AN348" s="1"/>
      <c r="AO348" s="1"/>
      <c r="AQ348" s="1"/>
      <c r="AR348" s="1"/>
      <c r="AZ348" s="1"/>
      <c r="BJ348" s="1"/>
      <c r="BK348" s="1"/>
      <c r="BM348" s="5"/>
      <c r="BN348" s="5"/>
    </row>
    <row r="349" spans="1:66" ht="15.75" customHeight="1" x14ac:dyDescent="0.25">
      <c r="A349" s="1"/>
      <c r="B349" s="1"/>
      <c r="C349" s="2"/>
      <c r="E349" s="1"/>
      <c r="I349" s="1"/>
      <c r="J349" s="1"/>
      <c r="K349" s="1"/>
      <c r="L349" s="1"/>
      <c r="Q349" s="1"/>
      <c r="R349" s="1"/>
      <c r="W349" s="1"/>
      <c r="X349" s="1"/>
      <c r="AJ349" s="1"/>
      <c r="AK349" s="1"/>
      <c r="AL349" s="1"/>
      <c r="AM349" s="1"/>
      <c r="AN349" s="1"/>
      <c r="AO349" s="1"/>
      <c r="AQ349" s="1"/>
      <c r="AR349" s="1"/>
      <c r="AZ349" s="1"/>
      <c r="BJ349" s="1"/>
      <c r="BK349" s="1"/>
      <c r="BM349" s="5"/>
      <c r="BN349" s="5"/>
    </row>
    <row r="350" spans="1:66" ht="15.75" customHeight="1" x14ac:dyDescent="0.25">
      <c r="A350" s="1"/>
      <c r="B350" s="1"/>
      <c r="C350" s="2"/>
      <c r="E350" s="1"/>
      <c r="I350" s="1"/>
      <c r="J350" s="1"/>
      <c r="K350" s="1"/>
      <c r="L350" s="1"/>
      <c r="Q350" s="1"/>
      <c r="R350" s="1"/>
      <c r="W350" s="1"/>
      <c r="X350" s="1"/>
      <c r="AJ350" s="1"/>
      <c r="AK350" s="1"/>
      <c r="AL350" s="1"/>
      <c r="AM350" s="1"/>
      <c r="AN350" s="1"/>
      <c r="AO350" s="1"/>
      <c r="AQ350" s="1"/>
      <c r="AR350" s="1"/>
      <c r="AZ350" s="1"/>
      <c r="BJ350" s="1"/>
      <c r="BK350" s="1"/>
      <c r="BM350" s="5"/>
      <c r="BN350" s="5"/>
    </row>
    <row r="351" spans="1:66" ht="15.75" customHeight="1" x14ac:dyDescent="0.25">
      <c r="A351" s="1"/>
      <c r="B351" s="1"/>
      <c r="C351" s="2"/>
      <c r="E351" s="1"/>
      <c r="I351" s="1"/>
      <c r="J351" s="1"/>
      <c r="K351" s="1"/>
      <c r="L351" s="1"/>
      <c r="Q351" s="1"/>
      <c r="R351" s="1"/>
      <c r="W351" s="1"/>
      <c r="X351" s="1"/>
      <c r="AJ351" s="1"/>
      <c r="AK351" s="1"/>
      <c r="AL351" s="1"/>
      <c r="AM351" s="1"/>
      <c r="AN351" s="1"/>
      <c r="AO351" s="1"/>
      <c r="AQ351" s="1"/>
      <c r="AR351" s="1"/>
      <c r="AZ351" s="1"/>
      <c r="BJ351" s="1"/>
      <c r="BK351" s="1"/>
      <c r="BM351" s="5"/>
      <c r="BN351" s="5"/>
    </row>
    <row r="352" spans="1:66" ht="15.75" customHeight="1" x14ac:dyDescent="0.25">
      <c r="A352" s="1"/>
      <c r="B352" s="1"/>
      <c r="C352" s="2"/>
      <c r="E352" s="1"/>
      <c r="I352" s="1"/>
      <c r="J352" s="1"/>
      <c r="K352" s="1"/>
      <c r="L352" s="1"/>
      <c r="Q352" s="1"/>
      <c r="R352" s="1"/>
      <c r="W352" s="1"/>
      <c r="X352" s="1"/>
      <c r="AJ352" s="1"/>
      <c r="AK352" s="1"/>
      <c r="AL352" s="1"/>
      <c r="AM352" s="1"/>
      <c r="AN352" s="1"/>
      <c r="AO352" s="1"/>
      <c r="AQ352" s="1"/>
      <c r="AR352" s="1"/>
      <c r="AZ352" s="1"/>
      <c r="BJ352" s="1"/>
      <c r="BK352" s="1"/>
      <c r="BM352" s="5"/>
      <c r="BN352" s="5"/>
    </row>
    <row r="353" spans="1:66" ht="15.75" customHeight="1" x14ac:dyDescent="0.25">
      <c r="A353" s="1"/>
      <c r="B353" s="1"/>
      <c r="C353" s="2"/>
      <c r="E353" s="1"/>
      <c r="I353" s="1"/>
      <c r="J353" s="1"/>
      <c r="K353" s="1"/>
      <c r="L353" s="1"/>
      <c r="Q353" s="1"/>
      <c r="R353" s="1"/>
      <c r="W353" s="1"/>
      <c r="X353" s="1"/>
      <c r="AJ353" s="1"/>
      <c r="AK353" s="1"/>
      <c r="AL353" s="1"/>
      <c r="AM353" s="1"/>
      <c r="AN353" s="1"/>
      <c r="AO353" s="1"/>
      <c r="AQ353" s="1"/>
      <c r="AR353" s="1"/>
      <c r="AZ353" s="1"/>
      <c r="BJ353" s="1"/>
      <c r="BK353" s="1"/>
      <c r="BM353" s="5"/>
      <c r="BN353" s="5"/>
    </row>
    <row r="354" spans="1:66" ht="15.75" customHeight="1" x14ac:dyDescent="0.25">
      <c r="A354" s="1"/>
      <c r="B354" s="1"/>
      <c r="C354" s="2"/>
      <c r="E354" s="1"/>
      <c r="I354" s="1"/>
      <c r="J354" s="1"/>
      <c r="K354" s="1"/>
      <c r="L354" s="1"/>
      <c r="Q354" s="1"/>
      <c r="R354" s="1"/>
      <c r="W354" s="1"/>
      <c r="X354" s="1"/>
      <c r="AJ354" s="1"/>
      <c r="AK354" s="1"/>
      <c r="AL354" s="1"/>
      <c r="AM354" s="1"/>
      <c r="AN354" s="1"/>
      <c r="AO354" s="1"/>
      <c r="AQ354" s="1"/>
      <c r="AR354" s="1"/>
      <c r="AZ354" s="1"/>
      <c r="BJ354" s="1"/>
      <c r="BK354" s="1"/>
      <c r="BM354" s="5"/>
      <c r="BN354" s="5"/>
    </row>
    <row r="355" spans="1:66" ht="15.75" customHeight="1" x14ac:dyDescent="0.25">
      <c r="A355" s="1"/>
      <c r="B355" s="1"/>
      <c r="C355" s="2"/>
      <c r="E355" s="1"/>
      <c r="I355" s="1"/>
      <c r="J355" s="1"/>
      <c r="K355" s="1"/>
      <c r="L355" s="1"/>
      <c r="Q355" s="1"/>
      <c r="R355" s="1"/>
      <c r="W355" s="1"/>
      <c r="X355" s="1"/>
      <c r="AJ355" s="1"/>
      <c r="AK355" s="1"/>
      <c r="AL355" s="1"/>
      <c r="AM355" s="1"/>
      <c r="AN355" s="1"/>
      <c r="AO355" s="1"/>
      <c r="AQ355" s="1"/>
      <c r="AR355" s="1"/>
      <c r="AZ355" s="1"/>
      <c r="BJ355" s="1"/>
      <c r="BK355" s="1"/>
      <c r="BM355" s="5"/>
      <c r="BN355" s="5"/>
    </row>
    <row r="356" spans="1:66" ht="15.75" customHeight="1" x14ac:dyDescent="0.25">
      <c r="A356" s="1"/>
      <c r="B356" s="1"/>
      <c r="C356" s="2"/>
      <c r="E356" s="1"/>
      <c r="I356" s="1"/>
      <c r="J356" s="1"/>
      <c r="K356" s="1"/>
      <c r="L356" s="1"/>
      <c r="Q356" s="1"/>
      <c r="R356" s="1"/>
      <c r="W356" s="1"/>
      <c r="X356" s="1"/>
      <c r="AJ356" s="1"/>
      <c r="AK356" s="1"/>
      <c r="AL356" s="1"/>
      <c r="AM356" s="1"/>
      <c r="AN356" s="1"/>
      <c r="AO356" s="1"/>
      <c r="AQ356" s="1"/>
      <c r="AR356" s="1"/>
      <c r="AZ356" s="1"/>
      <c r="BJ356" s="1"/>
      <c r="BK356" s="1"/>
      <c r="BM356" s="5"/>
      <c r="BN356" s="5"/>
    </row>
    <row r="357" spans="1:66" ht="15.75" customHeight="1" x14ac:dyDescent="0.25">
      <c r="A357" s="1"/>
      <c r="B357" s="1"/>
      <c r="C357" s="2"/>
      <c r="E357" s="1"/>
      <c r="I357" s="1"/>
      <c r="J357" s="1"/>
      <c r="K357" s="1"/>
      <c r="L357" s="1"/>
      <c r="Q357" s="1"/>
      <c r="R357" s="1"/>
      <c r="W357" s="1"/>
      <c r="X357" s="1"/>
      <c r="AJ357" s="1"/>
      <c r="AK357" s="1"/>
      <c r="AL357" s="1"/>
      <c r="AM357" s="1"/>
      <c r="AN357" s="1"/>
      <c r="AO357" s="1"/>
      <c r="AQ357" s="1"/>
      <c r="AR357" s="1"/>
      <c r="AZ357" s="1"/>
      <c r="BJ357" s="1"/>
      <c r="BK357" s="1"/>
      <c r="BM357" s="5"/>
      <c r="BN357" s="5"/>
    </row>
    <row r="358" spans="1:66" ht="15.75" customHeight="1" x14ac:dyDescent="0.25">
      <c r="A358" s="1"/>
      <c r="B358" s="1"/>
      <c r="C358" s="2"/>
      <c r="E358" s="1"/>
      <c r="I358" s="1"/>
      <c r="J358" s="1"/>
      <c r="K358" s="1"/>
      <c r="L358" s="1"/>
      <c r="Q358" s="1"/>
      <c r="R358" s="1"/>
      <c r="W358" s="1"/>
      <c r="X358" s="1"/>
      <c r="AJ358" s="1"/>
      <c r="AK358" s="1"/>
      <c r="AL358" s="1"/>
      <c r="AM358" s="1"/>
      <c r="AN358" s="1"/>
      <c r="AO358" s="1"/>
      <c r="AQ358" s="1"/>
      <c r="AR358" s="1"/>
      <c r="AZ358" s="1"/>
      <c r="BJ358" s="1"/>
      <c r="BK358" s="1"/>
      <c r="BM358" s="5"/>
      <c r="BN358" s="5"/>
    </row>
    <row r="359" spans="1:66" ht="15.75" customHeight="1" x14ac:dyDescent="0.25">
      <c r="A359" s="1"/>
      <c r="B359" s="1"/>
      <c r="C359" s="2"/>
      <c r="E359" s="1"/>
      <c r="I359" s="1"/>
      <c r="J359" s="1"/>
      <c r="K359" s="1"/>
      <c r="L359" s="1"/>
      <c r="Q359" s="1"/>
      <c r="R359" s="1"/>
      <c r="W359" s="1"/>
      <c r="X359" s="1"/>
      <c r="AJ359" s="1"/>
      <c r="AK359" s="1"/>
      <c r="AL359" s="1"/>
      <c r="AM359" s="1"/>
      <c r="AN359" s="1"/>
      <c r="AO359" s="1"/>
      <c r="AQ359" s="1"/>
      <c r="AR359" s="1"/>
      <c r="AZ359" s="1"/>
      <c r="BJ359" s="1"/>
      <c r="BK359" s="1"/>
      <c r="BM359" s="5"/>
      <c r="BN359" s="5"/>
    </row>
    <row r="360" spans="1:66" ht="15.75" customHeight="1" x14ac:dyDescent="0.25">
      <c r="A360" s="1"/>
      <c r="B360" s="1"/>
      <c r="C360" s="2"/>
      <c r="E360" s="1"/>
      <c r="I360" s="1"/>
      <c r="J360" s="1"/>
      <c r="K360" s="1"/>
      <c r="L360" s="1"/>
      <c r="Q360" s="1"/>
      <c r="R360" s="1"/>
      <c r="W360" s="1"/>
      <c r="X360" s="1"/>
      <c r="AJ360" s="1"/>
      <c r="AK360" s="1"/>
      <c r="AL360" s="1"/>
      <c r="AM360" s="1"/>
      <c r="AN360" s="1"/>
      <c r="AO360" s="1"/>
      <c r="AQ360" s="1"/>
      <c r="AR360" s="1"/>
      <c r="AZ360" s="1"/>
      <c r="BJ360" s="1"/>
      <c r="BK360" s="1"/>
      <c r="BM360" s="5"/>
      <c r="BN360" s="5"/>
    </row>
    <row r="361" spans="1:66" ht="15.75" customHeight="1" x14ac:dyDescent="0.25">
      <c r="A361" s="1"/>
      <c r="B361" s="1"/>
      <c r="C361" s="2"/>
      <c r="E361" s="1"/>
      <c r="I361" s="1"/>
      <c r="J361" s="1"/>
      <c r="K361" s="1"/>
      <c r="L361" s="1"/>
      <c r="Q361" s="1"/>
      <c r="R361" s="1"/>
      <c r="W361" s="1"/>
      <c r="X361" s="1"/>
      <c r="AJ361" s="1"/>
      <c r="AK361" s="1"/>
      <c r="AL361" s="1"/>
      <c r="AM361" s="1"/>
      <c r="AN361" s="1"/>
      <c r="AO361" s="1"/>
      <c r="AQ361" s="1"/>
      <c r="AR361" s="1"/>
      <c r="AZ361" s="1"/>
      <c r="BJ361" s="1"/>
      <c r="BK361" s="1"/>
      <c r="BM361" s="5"/>
      <c r="BN361" s="5"/>
    </row>
    <row r="362" spans="1:66" ht="15.75" customHeight="1" x14ac:dyDescent="0.25">
      <c r="A362" s="1"/>
      <c r="B362" s="1"/>
      <c r="C362" s="2"/>
      <c r="E362" s="1"/>
      <c r="I362" s="1"/>
      <c r="J362" s="1"/>
      <c r="K362" s="1"/>
      <c r="L362" s="1"/>
      <c r="Q362" s="1"/>
      <c r="R362" s="1"/>
      <c r="W362" s="1"/>
      <c r="X362" s="1"/>
      <c r="AJ362" s="1"/>
      <c r="AK362" s="1"/>
      <c r="AL362" s="1"/>
      <c r="AM362" s="1"/>
      <c r="AN362" s="1"/>
      <c r="AO362" s="1"/>
      <c r="AQ362" s="1"/>
      <c r="AR362" s="1"/>
      <c r="AZ362" s="1"/>
      <c r="BJ362" s="1"/>
      <c r="BK362" s="1"/>
      <c r="BM362" s="5"/>
      <c r="BN362" s="5"/>
    </row>
    <row r="363" spans="1:66" ht="15.75" customHeight="1" x14ac:dyDescent="0.25">
      <c r="A363" s="1"/>
      <c r="B363" s="1"/>
      <c r="C363" s="2"/>
      <c r="E363" s="1"/>
      <c r="I363" s="1"/>
      <c r="J363" s="1"/>
      <c r="K363" s="1"/>
      <c r="L363" s="1"/>
      <c r="Q363" s="1"/>
      <c r="R363" s="1"/>
      <c r="W363" s="1"/>
      <c r="X363" s="1"/>
      <c r="AJ363" s="1"/>
      <c r="AK363" s="1"/>
      <c r="AL363" s="1"/>
      <c r="AM363" s="1"/>
      <c r="AN363" s="1"/>
      <c r="AO363" s="1"/>
      <c r="AQ363" s="1"/>
      <c r="AR363" s="1"/>
      <c r="AZ363" s="1"/>
      <c r="BJ363" s="1"/>
      <c r="BK363" s="1"/>
      <c r="BM363" s="5"/>
      <c r="BN363" s="5"/>
    </row>
    <row r="364" spans="1:66" ht="15.75" customHeight="1" x14ac:dyDescent="0.25">
      <c r="A364" s="1"/>
      <c r="B364" s="1"/>
      <c r="C364" s="2"/>
      <c r="E364" s="1"/>
      <c r="I364" s="1"/>
      <c r="J364" s="1"/>
      <c r="K364" s="1"/>
      <c r="L364" s="1"/>
      <c r="Q364" s="1"/>
      <c r="R364" s="1"/>
      <c r="W364" s="1"/>
      <c r="X364" s="1"/>
      <c r="AJ364" s="1"/>
      <c r="AK364" s="1"/>
      <c r="AL364" s="1"/>
      <c r="AM364" s="1"/>
      <c r="AN364" s="1"/>
      <c r="AO364" s="1"/>
      <c r="AQ364" s="1"/>
      <c r="AR364" s="1"/>
      <c r="AZ364" s="1"/>
      <c r="BJ364" s="1"/>
      <c r="BK364" s="1"/>
      <c r="BM364" s="5"/>
      <c r="BN364" s="5"/>
    </row>
    <row r="365" spans="1:66" ht="15.75" customHeight="1" x14ac:dyDescent="0.25">
      <c r="A365" s="1"/>
      <c r="B365" s="1"/>
      <c r="C365" s="2"/>
      <c r="E365" s="1"/>
      <c r="I365" s="1"/>
      <c r="J365" s="1"/>
      <c r="K365" s="1"/>
      <c r="L365" s="1"/>
      <c r="Q365" s="1"/>
      <c r="R365" s="1"/>
      <c r="W365" s="1"/>
      <c r="X365" s="1"/>
      <c r="AJ365" s="1"/>
      <c r="AK365" s="1"/>
      <c r="AL365" s="1"/>
      <c r="AM365" s="1"/>
      <c r="AN365" s="1"/>
      <c r="AO365" s="1"/>
      <c r="AQ365" s="1"/>
      <c r="AR365" s="1"/>
      <c r="AZ365" s="1"/>
      <c r="BJ365" s="1"/>
      <c r="BK365" s="1"/>
      <c r="BM365" s="5"/>
      <c r="BN365" s="5"/>
    </row>
    <row r="366" spans="1:66" ht="15.75" customHeight="1" x14ac:dyDescent="0.25">
      <c r="A366" s="1"/>
      <c r="B366" s="1"/>
      <c r="C366" s="2"/>
      <c r="E366" s="1"/>
      <c r="I366" s="1"/>
      <c r="J366" s="1"/>
      <c r="K366" s="1"/>
      <c r="L366" s="1"/>
      <c r="Q366" s="1"/>
      <c r="R366" s="1"/>
      <c r="W366" s="1"/>
      <c r="X366" s="1"/>
      <c r="AJ366" s="1"/>
      <c r="AK366" s="1"/>
      <c r="AL366" s="1"/>
      <c r="AM366" s="1"/>
      <c r="AN366" s="1"/>
      <c r="AO366" s="1"/>
      <c r="AQ366" s="1"/>
      <c r="AR366" s="1"/>
      <c r="AZ366" s="1"/>
      <c r="BJ366" s="1"/>
      <c r="BK366" s="1"/>
      <c r="BM366" s="5"/>
      <c r="BN366" s="5"/>
    </row>
    <row r="367" spans="1:66" ht="15.75" customHeight="1" x14ac:dyDescent="0.25">
      <c r="A367" s="1"/>
      <c r="B367" s="1"/>
      <c r="C367" s="2"/>
      <c r="E367" s="1"/>
      <c r="I367" s="1"/>
      <c r="J367" s="1"/>
      <c r="K367" s="1"/>
      <c r="L367" s="1"/>
      <c r="Q367" s="1"/>
      <c r="R367" s="1"/>
      <c r="W367" s="1"/>
      <c r="X367" s="1"/>
      <c r="AJ367" s="1"/>
      <c r="AK367" s="1"/>
      <c r="AL367" s="1"/>
      <c r="AM367" s="1"/>
      <c r="AN367" s="1"/>
      <c r="AO367" s="1"/>
      <c r="AQ367" s="1"/>
      <c r="AR367" s="1"/>
      <c r="AZ367" s="1"/>
      <c r="BJ367" s="1"/>
      <c r="BK367" s="1"/>
      <c r="BM367" s="5"/>
      <c r="BN367" s="5"/>
    </row>
    <row r="368" spans="1:66" ht="15.75" customHeight="1" x14ac:dyDescent="0.25">
      <c r="A368" s="1"/>
      <c r="B368" s="1"/>
      <c r="C368" s="2"/>
      <c r="E368" s="1"/>
      <c r="I368" s="1"/>
      <c r="J368" s="1"/>
      <c r="K368" s="1"/>
      <c r="L368" s="1"/>
      <c r="Q368" s="1"/>
      <c r="R368" s="1"/>
      <c r="W368" s="1"/>
      <c r="X368" s="1"/>
      <c r="AJ368" s="1"/>
      <c r="AK368" s="1"/>
      <c r="AL368" s="1"/>
      <c r="AM368" s="1"/>
      <c r="AN368" s="1"/>
      <c r="AO368" s="1"/>
      <c r="AQ368" s="1"/>
      <c r="AR368" s="1"/>
      <c r="AZ368" s="1"/>
      <c r="BJ368" s="1"/>
      <c r="BK368" s="1"/>
      <c r="BM368" s="5"/>
      <c r="BN368" s="5"/>
    </row>
    <row r="369" spans="1:66" ht="15.75" customHeight="1" x14ac:dyDescent="0.25">
      <c r="A369" s="1"/>
      <c r="B369" s="1"/>
      <c r="C369" s="2"/>
      <c r="E369" s="1"/>
      <c r="I369" s="1"/>
      <c r="J369" s="1"/>
      <c r="K369" s="1"/>
      <c r="L369" s="1"/>
      <c r="Q369" s="1"/>
      <c r="R369" s="1"/>
      <c r="W369" s="1"/>
      <c r="X369" s="1"/>
      <c r="AJ369" s="1"/>
      <c r="AK369" s="1"/>
      <c r="AL369" s="1"/>
      <c r="AM369" s="1"/>
      <c r="AN369" s="1"/>
      <c r="AO369" s="1"/>
      <c r="AQ369" s="1"/>
      <c r="AR369" s="1"/>
      <c r="AZ369" s="1"/>
      <c r="BJ369" s="1"/>
      <c r="BK369" s="1"/>
      <c r="BM369" s="5"/>
      <c r="BN369" s="5"/>
    </row>
    <row r="370" spans="1:66" ht="15.75" customHeight="1" x14ac:dyDescent="0.25">
      <c r="A370" s="1"/>
      <c r="B370" s="1"/>
      <c r="C370" s="2"/>
      <c r="E370" s="1"/>
      <c r="I370" s="1"/>
      <c r="J370" s="1"/>
      <c r="K370" s="1"/>
      <c r="L370" s="1"/>
      <c r="Q370" s="1"/>
      <c r="R370" s="1"/>
      <c r="W370" s="1"/>
      <c r="X370" s="1"/>
      <c r="AJ370" s="1"/>
      <c r="AK370" s="1"/>
      <c r="AL370" s="1"/>
      <c r="AM370" s="1"/>
      <c r="AN370" s="1"/>
      <c r="AO370" s="1"/>
      <c r="AQ370" s="1"/>
      <c r="AR370" s="1"/>
      <c r="AZ370" s="1"/>
      <c r="BJ370" s="1"/>
      <c r="BK370" s="1"/>
      <c r="BM370" s="5"/>
      <c r="BN370" s="5"/>
    </row>
    <row r="371" spans="1:66" ht="15.75" customHeight="1" x14ac:dyDescent="0.25">
      <c r="A371" s="1"/>
      <c r="B371" s="1"/>
      <c r="C371" s="2"/>
      <c r="E371" s="1"/>
      <c r="I371" s="1"/>
      <c r="J371" s="1"/>
      <c r="K371" s="1"/>
      <c r="L371" s="1"/>
      <c r="Q371" s="1"/>
      <c r="R371" s="1"/>
      <c r="W371" s="1"/>
      <c r="X371" s="1"/>
      <c r="AJ371" s="1"/>
      <c r="AK371" s="1"/>
      <c r="AL371" s="1"/>
      <c r="AM371" s="1"/>
      <c r="AN371" s="1"/>
      <c r="AO371" s="1"/>
      <c r="AQ371" s="1"/>
      <c r="AR371" s="1"/>
      <c r="AZ371" s="1"/>
      <c r="BJ371" s="1"/>
      <c r="BK371" s="1"/>
      <c r="BM371" s="5"/>
      <c r="BN371" s="5"/>
    </row>
    <row r="372" spans="1:66" ht="15.75" customHeight="1" x14ac:dyDescent="0.25">
      <c r="A372" s="1"/>
      <c r="B372" s="1"/>
      <c r="C372" s="2"/>
      <c r="E372" s="1"/>
      <c r="I372" s="1"/>
      <c r="J372" s="1"/>
      <c r="K372" s="1"/>
      <c r="L372" s="1"/>
      <c r="Q372" s="1"/>
      <c r="R372" s="1"/>
      <c r="W372" s="1"/>
      <c r="X372" s="1"/>
      <c r="AJ372" s="1"/>
      <c r="AK372" s="1"/>
      <c r="AL372" s="1"/>
      <c r="AM372" s="1"/>
      <c r="AN372" s="1"/>
      <c r="AO372" s="1"/>
      <c r="AQ372" s="1"/>
      <c r="AR372" s="1"/>
      <c r="AZ372" s="1"/>
      <c r="BJ372" s="1"/>
      <c r="BK372" s="1"/>
      <c r="BM372" s="5"/>
      <c r="BN372" s="5"/>
    </row>
    <row r="373" spans="1:66" ht="15.75" customHeight="1" x14ac:dyDescent="0.25">
      <c r="A373" s="1"/>
      <c r="B373" s="1"/>
      <c r="C373" s="2"/>
      <c r="E373" s="1"/>
      <c r="I373" s="1"/>
      <c r="J373" s="1"/>
      <c r="K373" s="1"/>
      <c r="L373" s="1"/>
      <c r="Q373" s="1"/>
      <c r="R373" s="1"/>
      <c r="W373" s="1"/>
      <c r="X373" s="1"/>
      <c r="AJ373" s="1"/>
      <c r="AK373" s="1"/>
      <c r="AL373" s="1"/>
      <c r="AM373" s="1"/>
      <c r="AN373" s="1"/>
      <c r="AO373" s="1"/>
      <c r="AQ373" s="1"/>
      <c r="AR373" s="1"/>
      <c r="AZ373" s="1"/>
      <c r="BJ373" s="1"/>
      <c r="BK373" s="1"/>
      <c r="BM373" s="5"/>
      <c r="BN373" s="5"/>
    </row>
    <row r="374" spans="1:66" ht="15.75" customHeight="1" x14ac:dyDescent="0.25">
      <c r="A374" s="1"/>
      <c r="B374" s="1"/>
      <c r="C374" s="2"/>
      <c r="E374" s="1"/>
      <c r="I374" s="1"/>
      <c r="J374" s="1"/>
      <c r="K374" s="1"/>
      <c r="L374" s="1"/>
      <c r="Q374" s="1"/>
      <c r="R374" s="1"/>
      <c r="W374" s="1"/>
      <c r="X374" s="1"/>
      <c r="AJ374" s="1"/>
      <c r="AK374" s="1"/>
      <c r="AL374" s="1"/>
      <c r="AM374" s="1"/>
      <c r="AN374" s="1"/>
      <c r="AO374" s="1"/>
      <c r="AQ374" s="1"/>
      <c r="AR374" s="1"/>
      <c r="AZ374" s="1"/>
      <c r="BJ374" s="1"/>
      <c r="BK374" s="1"/>
      <c r="BM374" s="5"/>
      <c r="BN374" s="5"/>
    </row>
    <row r="375" spans="1:66" ht="15.75" customHeight="1" x14ac:dyDescent="0.25">
      <c r="A375" s="1"/>
      <c r="B375" s="1"/>
      <c r="C375" s="2"/>
      <c r="E375" s="1"/>
      <c r="I375" s="1"/>
      <c r="J375" s="1"/>
      <c r="K375" s="1"/>
      <c r="L375" s="1"/>
      <c r="Q375" s="1"/>
      <c r="R375" s="1"/>
      <c r="W375" s="1"/>
      <c r="X375" s="1"/>
      <c r="AJ375" s="1"/>
      <c r="AK375" s="1"/>
      <c r="AL375" s="1"/>
      <c r="AM375" s="1"/>
      <c r="AN375" s="1"/>
      <c r="AO375" s="1"/>
      <c r="AQ375" s="1"/>
      <c r="AR375" s="1"/>
      <c r="AZ375" s="1"/>
      <c r="BJ375" s="1"/>
      <c r="BK375" s="1"/>
      <c r="BM375" s="5"/>
      <c r="BN375" s="5"/>
    </row>
    <row r="376" spans="1:66" ht="15.75" customHeight="1" x14ac:dyDescent="0.25">
      <c r="A376" s="1"/>
      <c r="B376" s="1"/>
      <c r="C376" s="2"/>
      <c r="E376" s="1"/>
      <c r="I376" s="1"/>
      <c r="J376" s="1"/>
      <c r="K376" s="1"/>
      <c r="L376" s="1"/>
      <c r="Q376" s="1"/>
      <c r="R376" s="1"/>
      <c r="W376" s="1"/>
      <c r="X376" s="1"/>
      <c r="AJ376" s="1"/>
      <c r="AK376" s="1"/>
      <c r="AL376" s="1"/>
      <c r="AM376" s="1"/>
      <c r="AN376" s="1"/>
      <c r="AO376" s="1"/>
      <c r="AQ376" s="1"/>
      <c r="AR376" s="1"/>
      <c r="AZ376" s="1"/>
      <c r="BJ376" s="1"/>
      <c r="BK376" s="1"/>
      <c r="BM376" s="5"/>
      <c r="BN376" s="5"/>
    </row>
    <row r="377" spans="1:66" ht="15.75" customHeight="1" x14ac:dyDescent="0.25">
      <c r="A377" s="1"/>
      <c r="B377" s="1"/>
      <c r="C377" s="2"/>
      <c r="E377" s="1"/>
      <c r="I377" s="1"/>
      <c r="J377" s="1"/>
      <c r="K377" s="1"/>
      <c r="L377" s="1"/>
      <c r="Q377" s="1"/>
      <c r="R377" s="1"/>
      <c r="W377" s="1"/>
      <c r="X377" s="1"/>
      <c r="AJ377" s="1"/>
      <c r="AK377" s="1"/>
      <c r="AL377" s="1"/>
      <c r="AM377" s="1"/>
      <c r="AN377" s="1"/>
      <c r="AO377" s="1"/>
      <c r="AQ377" s="1"/>
      <c r="AR377" s="1"/>
      <c r="AZ377" s="1"/>
      <c r="BJ377" s="1"/>
      <c r="BK377" s="1"/>
      <c r="BM377" s="5"/>
      <c r="BN377" s="5"/>
    </row>
    <row r="378" spans="1:66" ht="15.75" customHeight="1" x14ac:dyDescent="0.25">
      <c r="A378" s="1"/>
      <c r="B378" s="1"/>
      <c r="C378" s="2"/>
      <c r="E378" s="1"/>
      <c r="I378" s="1"/>
      <c r="J378" s="1"/>
      <c r="K378" s="1"/>
      <c r="L378" s="1"/>
      <c r="Q378" s="1"/>
      <c r="R378" s="1"/>
      <c r="W378" s="1"/>
      <c r="X378" s="1"/>
      <c r="AJ378" s="1"/>
      <c r="AK378" s="1"/>
      <c r="AL378" s="1"/>
      <c r="AM378" s="1"/>
      <c r="AN378" s="1"/>
      <c r="AO378" s="1"/>
      <c r="AQ378" s="1"/>
      <c r="AR378" s="1"/>
      <c r="AZ378" s="1"/>
      <c r="BJ378" s="1"/>
      <c r="BK378" s="1"/>
      <c r="BM378" s="5"/>
      <c r="BN378" s="5"/>
    </row>
    <row r="379" spans="1:66" ht="15.75" customHeight="1" x14ac:dyDescent="0.25">
      <c r="A379" s="1"/>
      <c r="B379" s="1"/>
      <c r="C379" s="2"/>
      <c r="E379" s="1"/>
      <c r="I379" s="1"/>
      <c r="J379" s="1"/>
      <c r="K379" s="1"/>
      <c r="L379" s="1"/>
      <c r="Q379" s="1"/>
      <c r="R379" s="1"/>
      <c r="W379" s="1"/>
      <c r="X379" s="1"/>
      <c r="AJ379" s="1"/>
      <c r="AK379" s="1"/>
      <c r="AL379" s="1"/>
      <c r="AM379" s="1"/>
      <c r="AN379" s="1"/>
      <c r="AO379" s="1"/>
      <c r="AQ379" s="1"/>
      <c r="AR379" s="1"/>
      <c r="AZ379" s="1"/>
      <c r="BJ379" s="1"/>
      <c r="BK379" s="1"/>
      <c r="BM379" s="5"/>
      <c r="BN379" s="5"/>
    </row>
    <row r="380" spans="1:66" ht="15.75" customHeight="1" x14ac:dyDescent="0.25">
      <c r="A380" s="1"/>
      <c r="B380" s="1"/>
      <c r="C380" s="2"/>
      <c r="E380" s="1"/>
      <c r="I380" s="1"/>
      <c r="J380" s="1"/>
      <c r="K380" s="1"/>
      <c r="L380" s="1"/>
      <c r="Q380" s="1"/>
      <c r="R380" s="1"/>
      <c r="W380" s="1"/>
      <c r="X380" s="1"/>
      <c r="AJ380" s="1"/>
      <c r="AK380" s="1"/>
      <c r="AL380" s="1"/>
      <c r="AM380" s="1"/>
      <c r="AN380" s="1"/>
      <c r="AO380" s="1"/>
      <c r="AQ380" s="1"/>
      <c r="AR380" s="1"/>
      <c r="AZ380" s="1"/>
      <c r="BJ380" s="1"/>
      <c r="BK380" s="1"/>
      <c r="BM380" s="5"/>
      <c r="BN380" s="5"/>
    </row>
    <row r="381" spans="1:66" ht="15.75" customHeight="1" x14ac:dyDescent="0.25">
      <c r="A381" s="1"/>
      <c r="B381" s="1"/>
      <c r="C381" s="2"/>
      <c r="E381" s="1"/>
      <c r="I381" s="1"/>
      <c r="J381" s="1"/>
      <c r="K381" s="1"/>
      <c r="L381" s="1"/>
      <c r="Q381" s="1"/>
      <c r="R381" s="1"/>
      <c r="W381" s="1"/>
      <c r="X381" s="1"/>
      <c r="AJ381" s="1"/>
      <c r="AK381" s="1"/>
      <c r="AL381" s="1"/>
      <c r="AM381" s="1"/>
      <c r="AN381" s="1"/>
      <c r="AO381" s="1"/>
      <c r="AQ381" s="1"/>
      <c r="AR381" s="1"/>
      <c r="AZ381" s="1"/>
      <c r="BJ381" s="1"/>
      <c r="BK381" s="1"/>
      <c r="BM381" s="5"/>
      <c r="BN381" s="5"/>
    </row>
    <row r="382" spans="1:66" ht="15.75" customHeight="1" x14ac:dyDescent="0.25">
      <c r="A382" s="1"/>
      <c r="B382" s="1"/>
      <c r="C382" s="2"/>
      <c r="E382" s="1"/>
      <c r="I382" s="1"/>
      <c r="J382" s="1"/>
      <c r="K382" s="1"/>
      <c r="L382" s="1"/>
      <c r="Q382" s="1"/>
      <c r="R382" s="1"/>
      <c r="W382" s="1"/>
      <c r="X382" s="1"/>
      <c r="AJ382" s="1"/>
      <c r="AK382" s="1"/>
      <c r="AL382" s="1"/>
      <c r="AM382" s="1"/>
      <c r="AN382" s="1"/>
      <c r="AO382" s="1"/>
      <c r="AQ382" s="1"/>
      <c r="AR382" s="1"/>
      <c r="AZ382" s="1"/>
      <c r="BJ382" s="1"/>
      <c r="BK382" s="1"/>
      <c r="BM382" s="5"/>
      <c r="BN382" s="5"/>
    </row>
    <row r="383" spans="1:66" ht="15.75" customHeight="1" x14ac:dyDescent="0.25">
      <c r="A383" s="1"/>
      <c r="B383" s="1"/>
      <c r="C383" s="2"/>
      <c r="E383" s="1"/>
      <c r="I383" s="1"/>
      <c r="J383" s="1"/>
      <c r="K383" s="1"/>
      <c r="L383" s="1"/>
      <c r="Q383" s="1"/>
      <c r="R383" s="1"/>
      <c r="W383" s="1"/>
      <c r="X383" s="1"/>
      <c r="AJ383" s="1"/>
      <c r="AK383" s="1"/>
      <c r="AL383" s="1"/>
      <c r="AM383" s="1"/>
      <c r="AN383" s="1"/>
      <c r="AO383" s="1"/>
      <c r="AQ383" s="1"/>
      <c r="AR383" s="1"/>
      <c r="AZ383" s="1"/>
      <c r="BJ383" s="1"/>
      <c r="BK383" s="1"/>
      <c r="BM383" s="5"/>
      <c r="BN383" s="5"/>
    </row>
    <row r="384" spans="1:66" ht="15.75" customHeight="1" x14ac:dyDescent="0.25">
      <c r="A384" s="1"/>
      <c r="B384" s="1"/>
      <c r="C384" s="2"/>
      <c r="E384" s="1"/>
      <c r="I384" s="1"/>
      <c r="J384" s="1"/>
      <c r="K384" s="1"/>
      <c r="L384" s="1"/>
      <c r="Q384" s="1"/>
      <c r="R384" s="1"/>
      <c r="W384" s="1"/>
      <c r="X384" s="1"/>
      <c r="AJ384" s="1"/>
      <c r="AK384" s="1"/>
      <c r="AL384" s="1"/>
      <c r="AM384" s="1"/>
      <c r="AN384" s="1"/>
      <c r="AO384" s="1"/>
      <c r="AQ384" s="1"/>
      <c r="AR384" s="1"/>
      <c r="AZ384" s="1"/>
      <c r="BJ384" s="1"/>
      <c r="BK384" s="1"/>
      <c r="BM384" s="5"/>
      <c r="BN384" s="5"/>
    </row>
    <row r="385" spans="1:66" ht="15.75" customHeight="1" x14ac:dyDescent="0.25">
      <c r="A385" s="1"/>
      <c r="B385" s="1"/>
      <c r="C385" s="2"/>
      <c r="E385" s="1"/>
      <c r="I385" s="1"/>
      <c r="J385" s="1"/>
      <c r="K385" s="1"/>
      <c r="L385" s="1"/>
      <c r="Q385" s="1"/>
      <c r="R385" s="1"/>
      <c r="W385" s="1"/>
      <c r="X385" s="1"/>
      <c r="AJ385" s="1"/>
      <c r="AK385" s="1"/>
      <c r="AL385" s="1"/>
      <c r="AM385" s="1"/>
      <c r="AN385" s="1"/>
      <c r="AO385" s="1"/>
      <c r="AQ385" s="1"/>
      <c r="AR385" s="1"/>
      <c r="AZ385" s="1"/>
      <c r="BJ385" s="1"/>
      <c r="BK385" s="1"/>
      <c r="BM385" s="5"/>
      <c r="BN385" s="5"/>
    </row>
    <row r="386" spans="1:66" ht="15.75" customHeight="1" x14ac:dyDescent="0.25">
      <c r="A386" s="1"/>
      <c r="B386" s="1"/>
      <c r="C386" s="2"/>
      <c r="E386" s="1"/>
      <c r="I386" s="1"/>
      <c r="J386" s="1"/>
      <c r="K386" s="1"/>
      <c r="L386" s="1"/>
      <c r="Q386" s="1"/>
      <c r="R386" s="1"/>
      <c r="W386" s="1"/>
      <c r="X386" s="1"/>
      <c r="AJ386" s="1"/>
      <c r="AK386" s="1"/>
      <c r="AL386" s="1"/>
      <c r="AM386" s="1"/>
      <c r="AN386" s="1"/>
      <c r="AO386" s="1"/>
      <c r="AQ386" s="1"/>
      <c r="AR386" s="1"/>
      <c r="AZ386" s="1"/>
      <c r="BJ386" s="1"/>
      <c r="BK386" s="1"/>
      <c r="BM386" s="5"/>
      <c r="BN386" s="5"/>
    </row>
    <row r="387" spans="1:66" ht="15.75" customHeight="1" x14ac:dyDescent="0.25">
      <c r="A387" s="1"/>
      <c r="B387" s="1"/>
      <c r="C387" s="2"/>
      <c r="E387" s="1"/>
      <c r="I387" s="1"/>
      <c r="J387" s="1"/>
      <c r="K387" s="1"/>
      <c r="L387" s="1"/>
      <c r="Q387" s="1"/>
      <c r="R387" s="1"/>
      <c r="W387" s="1"/>
      <c r="X387" s="1"/>
      <c r="AJ387" s="1"/>
      <c r="AK387" s="1"/>
      <c r="AL387" s="1"/>
      <c r="AM387" s="1"/>
      <c r="AN387" s="1"/>
      <c r="AO387" s="1"/>
      <c r="AQ387" s="1"/>
      <c r="AR387" s="1"/>
      <c r="AZ387" s="1"/>
      <c r="BJ387" s="1"/>
      <c r="BK387" s="1"/>
      <c r="BM387" s="5"/>
      <c r="BN387" s="5"/>
    </row>
    <row r="388" spans="1:66" ht="15.75" customHeight="1" x14ac:dyDescent="0.25">
      <c r="A388" s="1"/>
      <c r="B388" s="1"/>
      <c r="C388" s="2"/>
      <c r="E388" s="1"/>
      <c r="I388" s="1"/>
      <c r="J388" s="1"/>
      <c r="K388" s="1"/>
      <c r="L388" s="1"/>
      <c r="Q388" s="1"/>
      <c r="R388" s="1"/>
      <c r="W388" s="1"/>
      <c r="X388" s="1"/>
      <c r="AJ388" s="1"/>
      <c r="AK388" s="1"/>
      <c r="AL388" s="1"/>
      <c r="AM388" s="1"/>
      <c r="AN388" s="1"/>
      <c r="AO388" s="1"/>
      <c r="AQ388" s="1"/>
      <c r="AR388" s="1"/>
      <c r="AZ388" s="1"/>
      <c r="BJ388" s="1"/>
      <c r="BK388" s="1"/>
      <c r="BM388" s="5"/>
      <c r="BN388" s="5"/>
    </row>
    <row r="389" spans="1:66" ht="15.75" customHeight="1" x14ac:dyDescent="0.25">
      <c r="A389" s="1"/>
      <c r="B389" s="1"/>
      <c r="C389" s="2"/>
      <c r="E389" s="1"/>
      <c r="I389" s="1"/>
      <c r="J389" s="1"/>
      <c r="K389" s="1"/>
      <c r="L389" s="1"/>
      <c r="Q389" s="1"/>
      <c r="R389" s="1"/>
      <c r="W389" s="1"/>
      <c r="X389" s="1"/>
      <c r="AJ389" s="1"/>
      <c r="AK389" s="1"/>
      <c r="AL389" s="1"/>
      <c r="AM389" s="1"/>
      <c r="AN389" s="1"/>
      <c r="AO389" s="1"/>
      <c r="AQ389" s="1"/>
      <c r="AR389" s="1"/>
      <c r="AZ389" s="1"/>
      <c r="BJ389" s="1"/>
      <c r="BK389" s="1"/>
      <c r="BM389" s="5"/>
      <c r="BN389" s="5"/>
    </row>
    <row r="390" spans="1:66" ht="15.75" customHeight="1" x14ac:dyDescent="0.25">
      <c r="A390" s="1"/>
      <c r="B390" s="1"/>
      <c r="C390" s="2"/>
      <c r="E390" s="1"/>
      <c r="I390" s="1"/>
      <c r="J390" s="1"/>
      <c r="K390" s="1"/>
      <c r="L390" s="1"/>
      <c r="Q390" s="1"/>
      <c r="R390" s="1"/>
      <c r="W390" s="1"/>
      <c r="X390" s="1"/>
      <c r="AJ390" s="1"/>
      <c r="AK390" s="1"/>
      <c r="AL390" s="1"/>
      <c r="AM390" s="1"/>
      <c r="AN390" s="1"/>
      <c r="AO390" s="1"/>
      <c r="AQ390" s="1"/>
      <c r="AR390" s="1"/>
      <c r="AZ390" s="1"/>
      <c r="BJ390" s="1"/>
      <c r="BK390" s="1"/>
      <c r="BM390" s="5"/>
      <c r="BN390" s="5"/>
    </row>
    <row r="391" spans="1:66" ht="15.75" customHeight="1" x14ac:dyDescent="0.25">
      <c r="A391" s="1"/>
      <c r="B391" s="1"/>
      <c r="C391" s="2"/>
      <c r="E391" s="1"/>
      <c r="I391" s="1"/>
      <c r="J391" s="1"/>
      <c r="K391" s="1"/>
      <c r="L391" s="1"/>
      <c r="Q391" s="1"/>
      <c r="R391" s="1"/>
      <c r="W391" s="1"/>
      <c r="X391" s="1"/>
      <c r="AJ391" s="1"/>
      <c r="AK391" s="1"/>
      <c r="AL391" s="1"/>
      <c r="AM391" s="1"/>
      <c r="AN391" s="1"/>
      <c r="AO391" s="1"/>
      <c r="AQ391" s="1"/>
      <c r="AR391" s="1"/>
      <c r="AZ391" s="1"/>
      <c r="BJ391" s="1"/>
      <c r="BK391" s="1"/>
      <c r="BM391" s="5"/>
      <c r="BN391" s="5"/>
    </row>
    <row r="392" spans="1:66" ht="15.75" customHeight="1" x14ac:dyDescent="0.25">
      <c r="A392" s="1"/>
      <c r="B392" s="1"/>
      <c r="C392" s="2"/>
      <c r="E392" s="1"/>
      <c r="I392" s="1"/>
      <c r="J392" s="1"/>
      <c r="K392" s="1"/>
      <c r="L392" s="1"/>
      <c r="Q392" s="1"/>
      <c r="R392" s="1"/>
      <c r="W392" s="1"/>
      <c r="X392" s="1"/>
      <c r="AJ392" s="1"/>
      <c r="AK392" s="1"/>
      <c r="AL392" s="1"/>
      <c r="AM392" s="1"/>
      <c r="AN392" s="1"/>
      <c r="AO392" s="1"/>
      <c r="AQ392" s="1"/>
      <c r="AR392" s="1"/>
      <c r="AZ392" s="1"/>
      <c r="BJ392" s="1"/>
      <c r="BK392" s="1"/>
      <c r="BM392" s="5"/>
      <c r="BN392" s="5"/>
    </row>
    <row r="393" spans="1:66" ht="15.75" customHeight="1" x14ac:dyDescent="0.25">
      <c r="A393" s="1"/>
      <c r="B393" s="1"/>
      <c r="C393" s="2"/>
      <c r="E393" s="1"/>
      <c r="I393" s="1"/>
      <c r="J393" s="1"/>
      <c r="K393" s="1"/>
      <c r="L393" s="1"/>
      <c r="Q393" s="1"/>
      <c r="R393" s="1"/>
      <c r="W393" s="1"/>
      <c r="X393" s="1"/>
      <c r="AJ393" s="1"/>
      <c r="AK393" s="1"/>
      <c r="AL393" s="1"/>
      <c r="AM393" s="1"/>
      <c r="AN393" s="1"/>
      <c r="AO393" s="1"/>
      <c r="AQ393" s="1"/>
      <c r="AR393" s="1"/>
      <c r="AZ393" s="1"/>
      <c r="BJ393" s="1"/>
      <c r="BK393" s="1"/>
      <c r="BM393" s="5"/>
      <c r="BN393" s="5"/>
    </row>
    <row r="394" spans="1:66" ht="15.75" customHeight="1" x14ac:dyDescent="0.25">
      <c r="A394" s="1"/>
      <c r="B394" s="1"/>
      <c r="C394" s="2"/>
      <c r="E394" s="1"/>
      <c r="I394" s="1"/>
      <c r="J394" s="1"/>
      <c r="K394" s="1"/>
      <c r="L394" s="1"/>
      <c r="Q394" s="1"/>
      <c r="R394" s="1"/>
      <c r="W394" s="1"/>
      <c r="X394" s="1"/>
      <c r="AJ394" s="1"/>
      <c r="AK394" s="1"/>
      <c r="AL394" s="1"/>
      <c r="AM394" s="1"/>
      <c r="AN394" s="1"/>
      <c r="AO394" s="1"/>
      <c r="AQ394" s="1"/>
      <c r="AR394" s="1"/>
      <c r="AZ394" s="1"/>
      <c r="BJ394" s="1"/>
      <c r="BK394" s="1"/>
      <c r="BM394" s="5"/>
      <c r="BN394" s="5"/>
    </row>
    <row r="395" spans="1:66" ht="15.75" customHeight="1" x14ac:dyDescent="0.25">
      <c r="A395" s="1"/>
      <c r="B395" s="1"/>
      <c r="C395" s="2"/>
      <c r="E395" s="1"/>
      <c r="I395" s="1"/>
      <c r="J395" s="1"/>
      <c r="K395" s="1"/>
      <c r="L395" s="1"/>
      <c r="Q395" s="1"/>
      <c r="R395" s="1"/>
      <c r="W395" s="1"/>
      <c r="X395" s="1"/>
      <c r="AJ395" s="1"/>
      <c r="AK395" s="1"/>
      <c r="AL395" s="1"/>
      <c r="AM395" s="1"/>
      <c r="AN395" s="1"/>
      <c r="AO395" s="1"/>
      <c r="AQ395" s="1"/>
      <c r="AR395" s="1"/>
      <c r="AZ395" s="1"/>
      <c r="BJ395" s="1"/>
      <c r="BK395" s="1"/>
      <c r="BM395" s="5"/>
      <c r="BN395" s="5"/>
    </row>
    <row r="396" spans="1:66" ht="15.75" customHeight="1" x14ac:dyDescent="0.25">
      <c r="A396" s="1"/>
      <c r="B396" s="1"/>
      <c r="C396" s="2"/>
      <c r="E396" s="1"/>
      <c r="I396" s="1"/>
      <c r="J396" s="1"/>
      <c r="K396" s="1"/>
      <c r="L396" s="1"/>
      <c r="Q396" s="1"/>
      <c r="R396" s="1"/>
      <c r="W396" s="1"/>
      <c r="X396" s="1"/>
      <c r="AJ396" s="1"/>
      <c r="AK396" s="1"/>
      <c r="AL396" s="1"/>
      <c r="AM396" s="1"/>
      <c r="AN396" s="1"/>
      <c r="AO396" s="1"/>
      <c r="AQ396" s="1"/>
      <c r="AR396" s="1"/>
      <c r="AZ396" s="1"/>
      <c r="BJ396" s="1"/>
      <c r="BK396" s="1"/>
      <c r="BM396" s="5"/>
      <c r="BN396" s="5"/>
    </row>
    <row r="397" spans="1:66" ht="15.75" customHeight="1" x14ac:dyDescent="0.25">
      <c r="A397" s="1"/>
      <c r="B397" s="1"/>
      <c r="C397" s="2"/>
      <c r="E397" s="1"/>
      <c r="I397" s="1"/>
      <c r="J397" s="1"/>
      <c r="K397" s="1"/>
      <c r="L397" s="1"/>
      <c r="Q397" s="1"/>
      <c r="R397" s="1"/>
      <c r="W397" s="1"/>
      <c r="X397" s="1"/>
      <c r="AJ397" s="1"/>
      <c r="AK397" s="1"/>
      <c r="AL397" s="1"/>
      <c r="AM397" s="1"/>
      <c r="AN397" s="1"/>
      <c r="AO397" s="1"/>
      <c r="AQ397" s="1"/>
      <c r="AR397" s="1"/>
      <c r="AZ397" s="1"/>
      <c r="BJ397" s="1"/>
      <c r="BK397" s="1"/>
      <c r="BM397" s="5"/>
      <c r="BN397" s="5"/>
    </row>
    <row r="398" spans="1:66" ht="15.75" customHeight="1" x14ac:dyDescent="0.25">
      <c r="A398" s="1"/>
      <c r="B398" s="1"/>
      <c r="C398" s="2"/>
      <c r="E398" s="1"/>
      <c r="I398" s="1"/>
      <c r="J398" s="1"/>
      <c r="K398" s="1"/>
      <c r="L398" s="1"/>
      <c r="Q398" s="1"/>
      <c r="R398" s="1"/>
      <c r="W398" s="1"/>
      <c r="X398" s="1"/>
      <c r="AJ398" s="1"/>
      <c r="AK398" s="1"/>
      <c r="AL398" s="1"/>
      <c r="AM398" s="1"/>
      <c r="AN398" s="1"/>
      <c r="AO398" s="1"/>
      <c r="AQ398" s="1"/>
      <c r="AR398" s="1"/>
      <c r="AZ398" s="1"/>
      <c r="BJ398" s="1"/>
      <c r="BK398" s="1"/>
      <c r="BM398" s="5"/>
      <c r="BN398" s="5"/>
    </row>
    <row r="399" spans="1:66" ht="15.75" customHeight="1" x14ac:dyDescent="0.25">
      <c r="A399" s="1"/>
      <c r="B399" s="1"/>
      <c r="C399" s="2"/>
      <c r="E399" s="1"/>
      <c r="I399" s="1"/>
      <c r="J399" s="1"/>
      <c r="K399" s="1"/>
      <c r="L399" s="1"/>
      <c r="Q399" s="1"/>
      <c r="R399" s="1"/>
      <c r="W399" s="1"/>
      <c r="X399" s="1"/>
      <c r="AJ399" s="1"/>
      <c r="AK399" s="1"/>
      <c r="AL399" s="1"/>
      <c r="AM399" s="1"/>
      <c r="AN399" s="1"/>
      <c r="AO399" s="1"/>
      <c r="AQ399" s="1"/>
      <c r="AR399" s="1"/>
      <c r="AZ399" s="1"/>
      <c r="BJ399" s="1"/>
      <c r="BK399" s="1"/>
      <c r="BM399" s="5"/>
      <c r="BN399" s="5"/>
    </row>
    <row r="400" spans="1:66" ht="15.75" customHeight="1" x14ac:dyDescent="0.25">
      <c r="A400" s="1"/>
      <c r="B400" s="1"/>
      <c r="C400" s="2"/>
      <c r="E400" s="1"/>
      <c r="I400" s="1"/>
      <c r="J400" s="1"/>
      <c r="K400" s="1"/>
      <c r="L400" s="1"/>
      <c r="Q400" s="1"/>
      <c r="R400" s="1"/>
      <c r="W400" s="1"/>
      <c r="X400" s="1"/>
      <c r="AJ400" s="1"/>
      <c r="AK400" s="1"/>
      <c r="AL400" s="1"/>
      <c r="AM400" s="1"/>
      <c r="AN400" s="1"/>
      <c r="AO400" s="1"/>
      <c r="AQ400" s="1"/>
      <c r="AR400" s="1"/>
      <c r="AZ400" s="1"/>
      <c r="BJ400" s="1"/>
      <c r="BK400" s="1"/>
      <c r="BM400" s="5"/>
      <c r="BN400" s="5"/>
    </row>
    <row r="401" spans="1:66" ht="15.75" customHeight="1" x14ac:dyDescent="0.25">
      <c r="A401" s="1"/>
      <c r="B401" s="1"/>
      <c r="C401" s="2"/>
      <c r="E401" s="1"/>
      <c r="I401" s="1"/>
      <c r="J401" s="1"/>
      <c r="K401" s="1"/>
      <c r="L401" s="1"/>
      <c r="Q401" s="1"/>
      <c r="R401" s="1"/>
      <c r="W401" s="1"/>
      <c r="X401" s="1"/>
      <c r="AJ401" s="1"/>
      <c r="AK401" s="1"/>
      <c r="AL401" s="1"/>
      <c r="AM401" s="1"/>
      <c r="AN401" s="1"/>
      <c r="AO401" s="1"/>
      <c r="AQ401" s="1"/>
      <c r="AR401" s="1"/>
      <c r="AZ401" s="1"/>
      <c r="BJ401" s="1"/>
      <c r="BK401" s="1"/>
      <c r="BM401" s="5"/>
      <c r="BN401" s="5"/>
    </row>
    <row r="402" spans="1:66" ht="15.75" customHeight="1" x14ac:dyDescent="0.25">
      <c r="A402" s="1"/>
      <c r="B402" s="1"/>
      <c r="C402" s="2"/>
      <c r="E402" s="1"/>
      <c r="I402" s="1"/>
      <c r="J402" s="1"/>
      <c r="K402" s="1"/>
      <c r="L402" s="1"/>
      <c r="Q402" s="1"/>
      <c r="R402" s="1"/>
      <c r="W402" s="1"/>
      <c r="X402" s="1"/>
      <c r="AJ402" s="1"/>
      <c r="AK402" s="1"/>
      <c r="AL402" s="1"/>
      <c r="AM402" s="1"/>
      <c r="AN402" s="1"/>
      <c r="AO402" s="1"/>
      <c r="AQ402" s="1"/>
      <c r="AR402" s="1"/>
      <c r="AZ402" s="1"/>
      <c r="BJ402" s="1"/>
      <c r="BK402" s="1"/>
      <c r="BM402" s="5"/>
      <c r="BN402" s="5"/>
    </row>
    <row r="403" spans="1:66" ht="15.75" customHeight="1" x14ac:dyDescent="0.25">
      <c r="A403" s="1"/>
      <c r="B403" s="1"/>
      <c r="C403" s="2"/>
      <c r="E403" s="1"/>
      <c r="I403" s="1"/>
      <c r="J403" s="1"/>
      <c r="K403" s="1"/>
      <c r="L403" s="1"/>
      <c r="Q403" s="1"/>
      <c r="R403" s="1"/>
      <c r="W403" s="1"/>
      <c r="X403" s="1"/>
      <c r="AJ403" s="1"/>
      <c r="AK403" s="1"/>
      <c r="AL403" s="1"/>
      <c r="AM403" s="1"/>
      <c r="AN403" s="1"/>
      <c r="AO403" s="1"/>
      <c r="AQ403" s="1"/>
      <c r="AR403" s="1"/>
      <c r="AZ403" s="1"/>
      <c r="BJ403" s="1"/>
      <c r="BK403" s="1"/>
      <c r="BM403" s="5"/>
      <c r="BN403" s="5"/>
    </row>
    <row r="404" spans="1:66" ht="15.75" customHeight="1" x14ac:dyDescent="0.25">
      <c r="A404" s="1"/>
      <c r="B404" s="1"/>
      <c r="C404" s="2"/>
      <c r="E404" s="1"/>
      <c r="I404" s="1"/>
      <c r="J404" s="1"/>
      <c r="K404" s="1"/>
      <c r="L404" s="1"/>
      <c r="Q404" s="1"/>
      <c r="R404" s="1"/>
      <c r="W404" s="1"/>
      <c r="X404" s="1"/>
      <c r="AJ404" s="1"/>
      <c r="AK404" s="1"/>
      <c r="AL404" s="1"/>
      <c r="AM404" s="1"/>
      <c r="AN404" s="1"/>
      <c r="AO404" s="1"/>
      <c r="AQ404" s="1"/>
      <c r="AR404" s="1"/>
      <c r="AZ404" s="1"/>
      <c r="BJ404" s="1"/>
      <c r="BK404" s="1"/>
      <c r="BM404" s="5"/>
      <c r="BN404" s="5"/>
    </row>
    <row r="405" spans="1:66" ht="15.75" customHeight="1" x14ac:dyDescent="0.25">
      <c r="A405" s="1"/>
      <c r="B405" s="1"/>
      <c r="C405" s="2"/>
      <c r="E405" s="1"/>
      <c r="I405" s="1"/>
      <c r="J405" s="1"/>
      <c r="K405" s="1"/>
      <c r="L405" s="1"/>
      <c r="Q405" s="1"/>
      <c r="R405" s="1"/>
      <c r="W405" s="1"/>
      <c r="X405" s="1"/>
      <c r="AJ405" s="1"/>
      <c r="AK405" s="1"/>
      <c r="AL405" s="1"/>
      <c r="AM405" s="1"/>
      <c r="AN405" s="1"/>
      <c r="AO405" s="1"/>
      <c r="AQ405" s="1"/>
      <c r="AR405" s="1"/>
      <c r="AZ405" s="1"/>
      <c r="BJ405" s="1"/>
      <c r="BK405" s="1"/>
      <c r="BM405" s="5"/>
      <c r="BN405" s="5"/>
    </row>
    <row r="406" spans="1:66" ht="15.75" customHeight="1" x14ac:dyDescent="0.25">
      <c r="A406" s="1"/>
      <c r="B406" s="1"/>
      <c r="C406" s="2"/>
      <c r="E406" s="1"/>
      <c r="I406" s="1"/>
      <c r="J406" s="1"/>
      <c r="K406" s="1"/>
      <c r="L406" s="1"/>
      <c r="Q406" s="1"/>
      <c r="R406" s="1"/>
      <c r="W406" s="1"/>
      <c r="X406" s="1"/>
      <c r="AJ406" s="1"/>
      <c r="AK406" s="1"/>
      <c r="AL406" s="1"/>
      <c r="AM406" s="1"/>
      <c r="AN406" s="1"/>
      <c r="AO406" s="1"/>
      <c r="AQ406" s="1"/>
      <c r="AR406" s="1"/>
      <c r="AZ406" s="1"/>
      <c r="BJ406" s="1"/>
      <c r="BK406" s="1"/>
      <c r="BM406" s="5"/>
      <c r="BN406" s="5"/>
    </row>
    <row r="407" spans="1:66" ht="15.75" customHeight="1" x14ac:dyDescent="0.25">
      <c r="A407" s="1"/>
      <c r="B407" s="1"/>
      <c r="C407" s="2"/>
      <c r="E407" s="1"/>
      <c r="I407" s="1"/>
      <c r="J407" s="1"/>
      <c r="K407" s="1"/>
      <c r="L407" s="1"/>
      <c r="Q407" s="1"/>
      <c r="R407" s="1"/>
      <c r="W407" s="1"/>
      <c r="X407" s="1"/>
      <c r="AJ407" s="1"/>
      <c r="AK407" s="1"/>
      <c r="AL407" s="1"/>
      <c r="AM407" s="1"/>
      <c r="AN407" s="1"/>
      <c r="AO407" s="1"/>
      <c r="AQ407" s="1"/>
      <c r="AR407" s="1"/>
      <c r="AZ407" s="1"/>
      <c r="BJ407" s="1"/>
      <c r="BK407" s="1"/>
      <c r="BM407" s="5"/>
      <c r="BN407" s="5"/>
    </row>
    <row r="408" spans="1:66" ht="15.75" customHeight="1" x14ac:dyDescent="0.25">
      <c r="A408" s="1"/>
      <c r="B408" s="1"/>
      <c r="C408" s="2"/>
      <c r="E408" s="1"/>
      <c r="I408" s="1"/>
      <c r="J408" s="1"/>
      <c r="K408" s="1"/>
      <c r="L408" s="1"/>
      <c r="Q408" s="1"/>
      <c r="R408" s="1"/>
      <c r="W408" s="1"/>
      <c r="X408" s="1"/>
      <c r="AJ408" s="1"/>
      <c r="AK408" s="1"/>
      <c r="AL408" s="1"/>
      <c r="AM408" s="1"/>
      <c r="AN408" s="1"/>
      <c r="AO408" s="1"/>
      <c r="AQ408" s="1"/>
      <c r="AR408" s="1"/>
      <c r="AZ408" s="1"/>
      <c r="BJ408" s="1"/>
      <c r="BK408" s="1"/>
      <c r="BM408" s="5"/>
      <c r="BN408" s="5"/>
    </row>
    <row r="409" spans="1:66" ht="15.75" customHeight="1" x14ac:dyDescent="0.25">
      <c r="A409" s="1"/>
      <c r="B409" s="1"/>
      <c r="C409" s="2"/>
      <c r="E409" s="1"/>
      <c r="I409" s="1"/>
      <c r="J409" s="1"/>
      <c r="K409" s="1"/>
      <c r="L409" s="1"/>
      <c r="Q409" s="1"/>
      <c r="R409" s="1"/>
      <c r="W409" s="1"/>
      <c r="X409" s="1"/>
      <c r="AJ409" s="1"/>
      <c r="AK409" s="1"/>
      <c r="AL409" s="1"/>
      <c r="AM409" s="1"/>
      <c r="AN409" s="1"/>
      <c r="AO409" s="1"/>
      <c r="AQ409" s="1"/>
      <c r="AR409" s="1"/>
      <c r="AZ409" s="1"/>
      <c r="BJ409" s="1"/>
      <c r="BK409" s="1"/>
      <c r="BM409" s="5"/>
      <c r="BN409" s="5"/>
    </row>
    <row r="410" spans="1:66" ht="15.75" customHeight="1" x14ac:dyDescent="0.25">
      <c r="A410" s="1"/>
      <c r="B410" s="1"/>
      <c r="C410" s="2"/>
      <c r="E410" s="1"/>
      <c r="I410" s="1"/>
      <c r="J410" s="1"/>
      <c r="K410" s="1"/>
      <c r="L410" s="1"/>
      <c r="Q410" s="1"/>
      <c r="R410" s="1"/>
      <c r="W410" s="1"/>
      <c r="X410" s="1"/>
      <c r="AJ410" s="1"/>
      <c r="AK410" s="1"/>
      <c r="AL410" s="1"/>
      <c r="AM410" s="1"/>
      <c r="AN410" s="1"/>
      <c r="AO410" s="1"/>
      <c r="AQ410" s="1"/>
      <c r="AR410" s="1"/>
      <c r="AZ410" s="1"/>
      <c r="BJ410" s="1"/>
      <c r="BK410" s="1"/>
      <c r="BM410" s="5"/>
      <c r="BN410" s="5"/>
    </row>
    <row r="411" spans="1:66" ht="15.75" customHeight="1" x14ac:dyDescent="0.25">
      <c r="A411" s="1"/>
      <c r="B411" s="1"/>
      <c r="C411" s="2"/>
      <c r="E411" s="1"/>
      <c r="I411" s="1"/>
      <c r="J411" s="1"/>
      <c r="K411" s="1"/>
      <c r="L411" s="1"/>
      <c r="Q411" s="1"/>
      <c r="R411" s="1"/>
      <c r="W411" s="1"/>
      <c r="X411" s="1"/>
      <c r="AJ411" s="1"/>
      <c r="AK411" s="1"/>
      <c r="AL411" s="1"/>
      <c r="AM411" s="1"/>
      <c r="AN411" s="1"/>
      <c r="AO411" s="1"/>
      <c r="AQ411" s="1"/>
      <c r="AR411" s="1"/>
      <c r="AZ411" s="1"/>
      <c r="BJ411" s="1"/>
      <c r="BK411" s="1"/>
      <c r="BM411" s="5"/>
      <c r="BN411" s="5"/>
    </row>
    <row r="412" spans="1:66" ht="15.75" customHeight="1" x14ac:dyDescent="0.25">
      <c r="A412" s="1"/>
      <c r="B412" s="1"/>
      <c r="C412" s="2"/>
      <c r="E412" s="1"/>
      <c r="I412" s="1"/>
      <c r="J412" s="1"/>
      <c r="K412" s="1"/>
      <c r="L412" s="1"/>
      <c r="Q412" s="1"/>
      <c r="R412" s="1"/>
      <c r="W412" s="1"/>
      <c r="X412" s="1"/>
      <c r="AJ412" s="1"/>
      <c r="AK412" s="1"/>
      <c r="AL412" s="1"/>
      <c r="AM412" s="1"/>
      <c r="AN412" s="1"/>
      <c r="AO412" s="1"/>
      <c r="AQ412" s="1"/>
      <c r="AR412" s="1"/>
      <c r="AZ412" s="1"/>
      <c r="BJ412" s="1"/>
      <c r="BK412" s="1"/>
      <c r="BM412" s="5"/>
      <c r="BN412" s="5"/>
    </row>
    <row r="413" spans="1:66" ht="15.75" customHeight="1" x14ac:dyDescent="0.25">
      <c r="A413" s="1"/>
      <c r="B413" s="1"/>
      <c r="C413" s="2"/>
      <c r="E413" s="1"/>
      <c r="I413" s="1"/>
      <c r="J413" s="1"/>
      <c r="K413" s="1"/>
      <c r="L413" s="1"/>
      <c r="Q413" s="1"/>
      <c r="R413" s="1"/>
      <c r="W413" s="1"/>
      <c r="X413" s="1"/>
      <c r="AJ413" s="1"/>
      <c r="AK413" s="1"/>
      <c r="AL413" s="1"/>
      <c r="AM413" s="1"/>
      <c r="AN413" s="1"/>
      <c r="AO413" s="1"/>
      <c r="AQ413" s="1"/>
      <c r="AR413" s="1"/>
      <c r="AZ413" s="1"/>
      <c r="BJ413" s="1"/>
      <c r="BK413" s="1"/>
      <c r="BM413" s="5"/>
      <c r="BN413" s="5"/>
    </row>
    <row r="414" spans="1:66" ht="15.75" customHeight="1" x14ac:dyDescent="0.25">
      <c r="A414" s="1"/>
      <c r="B414" s="1"/>
      <c r="C414" s="2"/>
      <c r="E414" s="1"/>
      <c r="I414" s="1"/>
      <c r="J414" s="1"/>
      <c r="K414" s="1"/>
      <c r="L414" s="1"/>
      <c r="Q414" s="1"/>
      <c r="R414" s="1"/>
      <c r="W414" s="1"/>
      <c r="X414" s="1"/>
      <c r="AJ414" s="1"/>
      <c r="AK414" s="1"/>
      <c r="AL414" s="1"/>
      <c r="AM414" s="1"/>
      <c r="AN414" s="1"/>
      <c r="AO414" s="1"/>
      <c r="AQ414" s="1"/>
      <c r="AR414" s="1"/>
      <c r="AZ414" s="1"/>
      <c r="BJ414" s="1"/>
      <c r="BK414" s="1"/>
      <c r="BM414" s="5"/>
      <c r="BN414" s="5"/>
    </row>
    <row r="415" spans="1:66" ht="15.75" customHeight="1" x14ac:dyDescent="0.25">
      <c r="A415" s="1"/>
      <c r="B415" s="1"/>
      <c r="C415" s="2"/>
      <c r="E415" s="1"/>
      <c r="I415" s="1"/>
      <c r="J415" s="1"/>
      <c r="K415" s="1"/>
      <c r="L415" s="1"/>
      <c r="Q415" s="1"/>
      <c r="R415" s="1"/>
      <c r="W415" s="1"/>
      <c r="X415" s="1"/>
      <c r="AJ415" s="1"/>
      <c r="AK415" s="1"/>
      <c r="AL415" s="1"/>
      <c r="AM415" s="1"/>
      <c r="AN415" s="1"/>
      <c r="AO415" s="1"/>
      <c r="AQ415" s="1"/>
      <c r="AR415" s="1"/>
      <c r="AZ415" s="1"/>
      <c r="BJ415" s="1"/>
      <c r="BK415" s="1"/>
      <c r="BM415" s="5"/>
      <c r="BN415" s="5"/>
    </row>
    <row r="416" spans="1:66" ht="15.75" customHeight="1" x14ac:dyDescent="0.25">
      <c r="A416" s="1"/>
      <c r="B416" s="1"/>
      <c r="C416" s="2"/>
      <c r="E416" s="1"/>
      <c r="I416" s="1"/>
      <c r="J416" s="1"/>
      <c r="K416" s="1"/>
      <c r="L416" s="1"/>
      <c r="Q416" s="1"/>
      <c r="R416" s="1"/>
      <c r="W416" s="1"/>
      <c r="X416" s="1"/>
      <c r="AJ416" s="1"/>
      <c r="AK416" s="1"/>
      <c r="AL416" s="1"/>
      <c r="AM416" s="1"/>
      <c r="AN416" s="1"/>
      <c r="AO416" s="1"/>
      <c r="AQ416" s="1"/>
      <c r="AR416" s="1"/>
      <c r="AZ416" s="1"/>
      <c r="BJ416" s="1"/>
      <c r="BK416" s="1"/>
      <c r="BM416" s="5"/>
      <c r="BN416" s="5"/>
    </row>
    <row r="417" spans="1:66" ht="15.75" customHeight="1" x14ac:dyDescent="0.25">
      <c r="A417" s="1"/>
      <c r="B417" s="1"/>
      <c r="C417" s="2"/>
      <c r="E417" s="1"/>
      <c r="I417" s="1"/>
      <c r="J417" s="1"/>
      <c r="K417" s="1"/>
      <c r="L417" s="1"/>
      <c r="Q417" s="1"/>
      <c r="R417" s="1"/>
      <c r="W417" s="1"/>
      <c r="X417" s="1"/>
      <c r="AJ417" s="1"/>
      <c r="AK417" s="1"/>
      <c r="AL417" s="1"/>
      <c r="AM417" s="1"/>
      <c r="AN417" s="1"/>
      <c r="AO417" s="1"/>
      <c r="AQ417" s="1"/>
      <c r="AR417" s="1"/>
      <c r="AZ417" s="1"/>
      <c r="BJ417" s="1"/>
      <c r="BK417" s="1"/>
      <c r="BM417" s="5"/>
      <c r="BN417" s="5"/>
    </row>
    <row r="418" spans="1:66" ht="15.75" customHeight="1" x14ac:dyDescent="0.25">
      <c r="A418" s="1"/>
      <c r="B418" s="1"/>
      <c r="C418" s="2"/>
      <c r="E418" s="1"/>
      <c r="I418" s="1"/>
      <c r="J418" s="1"/>
      <c r="K418" s="1"/>
      <c r="L418" s="1"/>
      <c r="Q418" s="1"/>
      <c r="R418" s="1"/>
      <c r="W418" s="1"/>
      <c r="X418" s="1"/>
      <c r="AJ418" s="1"/>
      <c r="AK418" s="1"/>
      <c r="AL418" s="1"/>
      <c r="AM418" s="1"/>
      <c r="AN418" s="1"/>
      <c r="AO418" s="1"/>
      <c r="AQ418" s="1"/>
      <c r="AR418" s="1"/>
      <c r="AZ418" s="1"/>
      <c r="BJ418" s="1"/>
      <c r="BK418" s="1"/>
      <c r="BM418" s="5"/>
      <c r="BN418" s="5"/>
    </row>
    <row r="419" spans="1:66" ht="15.75" customHeight="1" x14ac:dyDescent="0.25">
      <c r="A419" s="1"/>
      <c r="B419" s="1"/>
      <c r="C419" s="2"/>
      <c r="E419" s="1"/>
      <c r="I419" s="1"/>
      <c r="J419" s="1"/>
      <c r="K419" s="1"/>
      <c r="L419" s="1"/>
      <c r="Q419" s="1"/>
      <c r="R419" s="1"/>
      <c r="W419" s="1"/>
      <c r="X419" s="1"/>
      <c r="AJ419" s="1"/>
      <c r="AK419" s="1"/>
      <c r="AL419" s="1"/>
      <c r="AM419" s="1"/>
      <c r="AN419" s="1"/>
      <c r="AO419" s="1"/>
      <c r="AQ419" s="1"/>
      <c r="AR419" s="1"/>
      <c r="AZ419" s="1"/>
      <c r="BJ419" s="1"/>
      <c r="BK419" s="1"/>
      <c r="BM419" s="5"/>
      <c r="BN419" s="5"/>
    </row>
    <row r="420" spans="1:66" ht="15.75" customHeight="1" x14ac:dyDescent="0.25">
      <c r="A420" s="1"/>
      <c r="B420" s="1"/>
      <c r="C420" s="2"/>
      <c r="E420" s="1"/>
      <c r="I420" s="1"/>
      <c r="J420" s="1"/>
      <c r="K420" s="1"/>
      <c r="L420" s="1"/>
      <c r="Q420" s="1"/>
      <c r="R420" s="1"/>
      <c r="W420" s="1"/>
      <c r="X420" s="1"/>
      <c r="AJ420" s="1"/>
      <c r="AK420" s="1"/>
      <c r="AL420" s="1"/>
      <c r="AM420" s="1"/>
      <c r="AN420" s="1"/>
      <c r="AO420" s="1"/>
      <c r="AQ420" s="1"/>
      <c r="AR420" s="1"/>
      <c r="AZ420" s="1"/>
      <c r="BJ420" s="1"/>
      <c r="BK420" s="1"/>
      <c r="BM420" s="5"/>
      <c r="BN420" s="5"/>
    </row>
    <row r="421" spans="1:66" ht="15.75" customHeight="1" x14ac:dyDescent="0.25">
      <c r="A421" s="1"/>
      <c r="B421" s="1"/>
      <c r="C421" s="2"/>
      <c r="E421" s="1"/>
      <c r="I421" s="1"/>
      <c r="J421" s="1"/>
      <c r="K421" s="1"/>
      <c r="L421" s="1"/>
      <c r="Q421" s="1"/>
      <c r="R421" s="1"/>
      <c r="W421" s="1"/>
      <c r="X421" s="1"/>
      <c r="AJ421" s="1"/>
      <c r="AK421" s="1"/>
      <c r="AL421" s="1"/>
      <c r="AM421" s="1"/>
      <c r="AN421" s="1"/>
      <c r="AO421" s="1"/>
      <c r="AQ421" s="1"/>
      <c r="AR421" s="1"/>
      <c r="AZ421" s="1"/>
      <c r="BJ421" s="1"/>
      <c r="BK421" s="1"/>
      <c r="BM421" s="5"/>
      <c r="BN421" s="5"/>
    </row>
    <row r="422" spans="1:66" ht="15.75" customHeight="1" x14ac:dyDescent="0.25">
      <c r="A422" s="1"/>
      <c r="B422" s="1"/>
      <c r="C422" s="2"/>
      <c r="E422" s="1"/>
      <c r="I422" s="1"/>
      <c r="J422" s="1"/>
      <c r="K422" s="1"/>
      <c r="L422" s="1"/>
      <c r="Q422" s="1"/>
      <c r="R422" s="1"/>
      <c r="W422" s="1"/>
      <c r="X422" s="1"/>
      <c r="AJ422" s="1"/>
      <c r="AK422" s="1"/>
      <c r="AL422" s="1"/>
      <c r="AM422" s="1"/>
      <c r="AN422" s="1"/>
      <c r="AO422" s="1"/>
      <c r="AQ422" s="1"/>
      <c r="AR422" s="1"/>
      <c r="AZ422" s="1"/>
      <c r="BJ422" s="1"/>
      <c r="BK422" s="1"/>
      <c r="BM422" s="5"/>
      <c r="BN422" s="5"/>
    </row>
    <row r="423" spans="1:66" ht="15.75" customHeight="1" x14ac:dyDescent="0.25">
      <c r="A423" s="1"/>
      <c r="B423" s="1"/>
      <c r="C423" s="2"/>
      <c r="E423" s="1"/>
      <c r="I423" s="1"/>
      <c r="J423" s="1"/>
      <c r="K423" s="1"/>
      <c r="L423" s="1"/>
      <c r="Q423" s="1"/>
      <c r="R423" s="1"/>
      <c r="W423" s="1"/>
      <c r="X423" s="1"/>
      <c r="AJ423" s="1"/>
      <c r="AK423" s="1"/>
      <c r="AL423" s="1"/>
      <c r="AM423" s="1"/>
      <c r="AN423" s="1"/>
      <c r="AO423" s="1"/>
      <c r="AQ423" s="1"/>
      <c r="AR423" s="1"/>
      <c r="AZ423" s="1"/>
      <c r="BJ423" s="1"/>
      <c r="BK423" s="1"/>
      <c r="BM423" s="5"/>
      <c r="BN423" s="5"/>
    </row>
    <row r="424" spans="1:66" ht="15.75" customHeight="1" x14ac:dyDescent="0.25">
      <c r="A424" s="1"/>
      <c r="B424" s="1"/>
      <c r="C424" s="2"/>
      <c r="E424" s="1"/>
      <c r="I424" s="1"/>
      <c r="J424" s="1"/>
      <c r="K424" s="1"/>
      <c r="L424" s="1"/>
      <c r="Q424" s="1"/>
      <c r="R424" s="1"/>
      <c r="W424" s="1"/>
      <c r="X424" s="1"/>
      <c r="AJ424" s="1"/>
      <c r="AK424" s="1"/>
      <c r="AL424" s="1"/>
      <c r="AM424" s="1"/>
      <c r="AN424" s="1"/>
      <c r="AO424" s="1"/>
      <c r="AQ424" s="1"/>
      <c r="AR424" s="1"/>
      <c r="AZ424" s="1"/>
      <c r="BJ424" s="1"/>
      <c r="BK424" s="1"/>
      <c r="BM424" s="5"/>
      <c r="BN424" s="5"/>
    </row>
    <row r="425" spans="1:66" ht="15.75" customHeight="1" x14ac:dyDescent="0.25">
      <c r="A425" s="1"/>
      <c r="B425" s="1"/>
      <c r="C425" s="2"/>
      <c r="E425" s="1"/>
      <c r="I425" s="1"/>
      <c r="J425" s="1"/>
      <c r="K425" s="1"/>
      <c r="L425" s="1"/>
      <c r="Q425" s="1"/>
      <c r="R425" s="1"/>
      <c r="W425" s="1"/>
      <c r="X425" s="1"/>
      <c r="AJ425" s="1"/>
      <c r="AK425" s="1"/>
      <c r="AL425" s="1"/>
      <c r="AM425" s="1"/>
      <c r="AN425" s="1"/>
      <c r="AO425" s="1"/>
      <c r="AQ425" s="1"/>
      <c r="AR425" s="1"/>
      <c r="AZ425" s="1"/>
      <c r="BJ425" s="1"/>
      <c r="BK425" s="1"/>
      <c r="BM425" s="5"/>
      <c r="BN425" s="5"/>
    </row>
    <row r="426" spans="1:66" ht="15.75" customHeight="1" x14ac:dyDescent="0.25">
      <c r="A426" s="1"/>
      <c r="B426" s="1"/>
      <c r="C426" s="2"/>
      <c r="E426" s="1"/>
      <c r="I426" s="1"/>
      <c r="J426" s="1"/>
      <c r="K426" s="1"/>
      <c r="L426" s="1"/>
      <c r="Q426" s="1"/>
      <c r="R426" s="1"/>
      <c r="W426" s="1"/>
      <c r="X426" s="1"/>
      <c r="AJ426" s="1"/>
      <c r="AK426" s="1"/>
      <c r="AL426" s="1"/>
      <c r="AM426" s="1"/>
      <c r="AN426" s="1"/>
      <c r="AO426" s="1"/>
      <c r="AQ426" s="1"/>
      <c r="AR426" s="1"/>
      <c r="AZ426" s="1"/>
      <c r="BJ426" s="1"/>
      <c r="BK426" s="1"/>
      <c r="BM426" s="5"/>
      <c r="BN426" s="5"/>
    </row>
    <row r="427" spans="1:66" ht="15.75" customHeight="1" x14ac:dyDescent="0.25">
      <c r="A427" s="1"/>
      <c r="B427" s="1"/>
      <c r="C427" s="2"/>
      <c r="E427" s="1"/>
      <c r="I427" s="1"/>
      <c r="J427" s="1"/>
      <c r="K427" s="1"/>
      <c r="L427" s="1"/>
      <c r="Q427" s="1"/>
      <c r="R427" s="1"/>
      <c r="W427" s="1"/>
      <c r="X427" s="1"/>
      <c r="AJ427" s="1"/>
      <c r="AK427" s="1"/>
      <c r="AL427" s="1"/>
      <c r="AM427" s="1"/>
      <c r="AN427" s="1"/>
      <c r="AO427" s="1"/>
      <c r="AQ427" s="1"/>
      <c r="AR427" s="1"/>
      <c r="AZ427" s="1"/>
      <c r="BJ427" s="1"/>
      <c r="BK427" s="1"/>
      <c r="BM427" s="5"/>
      <c r="BN427" s="5"/>
    </row>
    <row r="428" spans="1:66" ht="15.75" customHeight="1" x14ac:dyDescent="0.25">
      <c r="A428" s="1"/>
      <c r="B428" s="1"/>
      <c r="C428" s="2"/>
      <c r="E428" s="1"/>
      <c r="I428" s="1"/>
      <c r="J428" s="1"/>
      <c r="K428" s="1"/>
      <c r="L428" s="1"/>
      <c r="Q428" s="1"/>
      <c r="R428" s="1"/>
      <c r="W428" s="1"/>
      <c r="X428" s="1"/>
      <c r="AJ428" s="1"/>
      <c r="AK428" s="1"/>
      <c r="AL428" s="1"/>
      <c r="AM428" s="1"/>
      <c r="AN428" s="1"/>
      <c r="AO428" s="1"/>
      <c r="AQ428" s="1"/>
      <c r="AR428" s="1"/>
      <c r="AZ428" s="1"/>
      <c r="BJ428" s="1"/>
      <c r="BK428" s="1"/>
      <c r="BM428" s="5"/>
      <c r="BN428" s="5"/>
    </row>
    <row r="429" spans="1:66" ht="15.75" customHeight="1" x14ac:dyDescent="0.25">
      <c r="A429" s="1"/>
      <c r="B429" s="1"/>
      <c r="C429" s="2"/>
      <c r="E429" s="1"/>
      <c r="I429" s="1"/>
      <c r="J429" s="1"/>
      <c r="K429" s="1"/>
      <c r="L429" s="1"/>
      <c r="Q429" s="1"/>
      <c r="R429" s="1"/>
      <c r="W429" s="1"/>
      <c r="X429" s="1"/>
      <c r="AJ429" s="1"/>
      <c r="AK429" s="1"/>
      <c r="AL429" s="1"/>
      <c r="AM429" s="1"/>
      <c r="AN429" s="1"/>
      <c r="AO429" s="1"/>
      <c r="AQ429" s="1"/>
      <c r="AR429" s="1"/>
      <c r="AZ429" s="1"/>
      <c r="BJ429" s="1"/>
      <c r="BK429" s="1"/>
      <c r="BM429" s="5"/>
      <c r="BN429" s="5"/>
    </row>
    <row r="430" spans="1:66" ht="15.75" customHeight="1" x14ac:dyDescent="0.25">
      <c r="A430" s="1"/>
      <c r="B430" s="1"/>
      <c r="C430" s="2"/>
      <c r="E430" s="1"/>
      <c r="I430" s="1"/>
      <c r="J430" s="1"/>
      <c r="K430" s="1"/>
      <c r="L430" s="1"/>
      <c r="Q430" s="1"/>
      <c r="R430" s="1"/>
      <c r="W430" s="1"/>
      <c r="X430" s="1"/>
      <c r="AJ430" s="1"/>
      <c r="AK430" s="1"/>
      <c r="AL430" s="1"/>
      <c r="AM430" s="1"/>
      <c r="AN430" s="1"/>
      <c r="AO430" s="1"/>
      <c r="AQ430" s="1"/>
      <c r="AR430" s="1"/>
      <c r="AZ430" s="1"/>
      <c r="BJ430" s="1"/>
      <c r="BK430" s="1"/>
      <c r="BM430" s="5"/>
      <c r="BN430" s="5"/>
    </row>
    <row r="431" spans="1:66" ht="15.75" customHeight="1" x14ac:dyDescent="0.25">
      <c r="A431" s="1"/>
      <c r="B431" s="1"/>
      <c r="C431" s="2"/>
      <c r="E431" s="1"/>
      <c r="I431" s="1"/>
      <c r="J431" s="1"/>
      <c r="K431" s="1"/>
      <c r="L431" s="1"/>
      <c r="Q431" s="1"/>
      <c r="R431" s="1"/>
      <c r="W431" s="1"/>
      <c r="X431" s="1"/>
      <c r="AJ431" s="1"/>
      <c r="AK431" s="1"/>
      <c r="AL431" s="1"/>
      <c r="AM431" s="1"/>
      <c r="AN431" s="1"/>
      <c r="AO431" s="1"/>
      <c r="AQ431" s="1"/>
      <c r="AR431" s="1"/>
      <c r="AZ431" s="1"/>
      <c r="BJ431" s="1"/>
      <c r="BK431" s="1"/>
      <c r="BM431" s="5"/>
      <c r="BN431" s="5"/>
    </row>
    <row r="432" spans="1:66" ht="15.75" customHeight="1" x14ac:dyDescent="0.25">
      <c r="A432" s="1"/>
      <c r="B432" s="1"/>
      <c r="C432" s="2"/>
      <c r="E432" s="1"/>
      <c r="I432" s="1"/>
      <c r="J432" s="1"/>
      <c r="K432" s="1"/>
      <c r="L432" s="1"/>
      <c r="Q432" s="1"/>
      <c r="R432" s="1"/>
      <c r="W432" s="1"/>
      <c r="X432" s="1"/>
      <c r="AJ432" s="1"/>
      <c r="AK432" s="1"/>
      <c r="AL432" s="1"/>
      <c r="AM432" s="1"/>
      <c r="AN432" s="1"/>
      <c r="AO432" s="1"/>
      <c r="AQ432" s="1"/>
      <c r="AR432" s="1"/>
      <c r="AZ432" s="1"/>
      <c r="BJ432" s="1"/>
      <c r="BK432" s="1"/>
      <c r="BM432" s="5"/>
      <c r="BN432" s="5"/>
    </row>
    <row r="433" spans="1:66" ht="15.75" customHeight="1" x14ac:dyDescent="0.25">
      <c r="A433" s="1"/>
      <c r="B433" s="1"/>
      <c r="C433" s="2"/>
      <c r="E433" s="1"/>
      <c r="I433" s="1"/>
      <c r="J433" s="1"/>
      <c r="K433" s="1"/>
      <c r="L433" s="1"/>
      <c r="Q433" s="1"/>
      <c r="R433" s="1"/>
      <c r="W433" s="1"/>
      <c r="X433" s="1"/>
      <c r="AJ433" s="1"/>
      <c r="AK433" s="1"/>
      <c r="AL433" s="1"/>
      <c r="AM433" s="1"/>
      <c r="AN433" s="1"/>
      <c r="AO433" s="1"/>
      <c r="AQ433" s="1"/>
      <c r="AR433" s="1"/>
      <c r="AZ433" s="1"/>
      <c r="BJ433" s="1"/>
      <c r="BK433" s="1"/>
      <c r="BM433" s="5"/>
      <c r="BN433" s="5"/>
    </row>
    <row r="434" spans="1:66" ht="15.75" customHeight="1" x14ac:dyDescent="0.25">
      <c r="A434" s="1"/>
      <c r="B434" s="1"/>
      <c r="C434" s="2"/>
      <c r="E434" s="1"/>
      <c r="I434" s="1"/>
      <c r="J434" s="1"/>
      <c r="K434" s="1"/>
      <c r="L434" s="1"/>
      <c r="Q434" s="1"/>
      <c r="R434" s="1"/>
      <c r="W434" s="1"/>
      <c r="X434" s="1"/>
      <c r="AJ434" s="1"/>
      <c r="AK434" s="1"/>
      <c r="AL434" s="1"/>
      <c r="AM434" s="1"/>
      <c r="AN434" s="1"/>
      <c r="AO434" s="1"/>
      <c r="AQ434" s="1"/>
      <c r="AR434" s="1"/>
      <c r="AZ434" s="1"/>
      <c r="BJ434" s="1"/>
      <c r="BK434" s="1"/>
      <c r="BM434" s="5"/>
      <c r="BN434" s="5"/>
    </row>
    <row r="435" spans="1:66" ht="15.75" customHeight="1" x14ac:dyDescent="0.25">
      <c r="A435" s="1"/>
      <c r="B435" s="1"/>
      <c r="C435" s="2"/>
      <c r="E435" s="1"/>
      <c r="I435" s="1"/>
      <c r="J435" s="1"/>
      <c r="K435" s="1"/>
      <c r="L435" s="1"/>
      <c r="Q435" s="1"/>
      <c r="R435" s="1"/>
      <c r="W435" s="1"/>
      <c r="X435" s="1"/>
      <c r="AJ435" s="1"/>
      <c r="AK435" s="1"/>
      <c r="AL435" s="1"/>
      <c r="AM435" s="1"/>
      <c r="AN435" s="1"/>
      <c r="AO435" s="1"/>
      <c r="AQ435" s="1"/>
      <c r="AR435" s="1"/>
      <c r="AZ435" s="1"/>
      <c r="BJ435" s="1"/>
      <c r="BK435" s="1"/>
      <c r="BM435" s="5"/>
      <c r="BN435" s="5"/>
    </row>
    <row r="436" spans="1:66" ht="15.75" customHeight="1" x14ac:dyDescent="0.25">
      <c r="A436" s="1"/>
      <c r="B436" s="1"/>
      <c r="C436" s="2"/>
      <c r="E436" s="1"/>
      <c r="I436" s="1"/>
      <c r="J436" s="1"/>
      <c r="K436" s="1"/>
      <c r="L436" s="1"/>
      <c r="Q436" s="1"/>
      <c r="R436" s="1"/>
      <c r="W436" s="1"/>
      <c r="X436" s="1"/>
      <c r="AJ436" s="1"/>
      <c r="AK436" s="1"/>
      <c r="AL436" s="1"/>
      <c r="AM436" s="1"/>
      <c r="AN436" s="1"/>
      <c r="AO436" s="1"/>
      <c r="AQ436" s="1"/>
      <c r="AR436" s="1"/>
      <c r="AZ436" s="1"/>
      <c r="BJ436" s="1"/>
      <c r="BK436" s="1"/>
      <c r="BM436" s="5"/>
      <c r="BN436" s="5"/>
    </row>
    <row r="437" spans="1:66" ht="15.75" customHeight="1" x14ac:dyDescent="0.25">
      <c r="A437" s="1"/>
      <c r="B437" s="1"/>
      <c r="C437" s="2"/>
      <c r="E437" s="1"/>
      <c r="I437" s="1"/>
      <c r="J437" s="1"/>
      <c r="K437" s="1"/>
      <c r="L437" s="1"/>
      <c r="Q437" s="1"/>
      <c r="R437" s="1"/>
      <c r="W437" s="1"/>
      <c r="X437" s="1"/>
      <c r="AJ437" s="1"/>
      <c r="AK437" s="1"/>
      <c r="AL437" s="1"/>
      <c r="AM437" s="1"/>
      <c r="AN437" s="1"/>
      <c r="AO437" s="1"/>
      <c r="AQ437" s="1"/>
      <c r="AR437" s="1"/>
      <c r="AZ437" s="1"/>
      <c r="BJ437" s="1"/>
      <c r="BK437" s="1"/>
      <c r="BM437" s="5"/>
      <c r="BN437" s="5"/>
    </row>
    <row r="438" spans="1:66" ht="15.75" customHeight="1" x14ac:dyDescent="0.25">
      <c r="A438" s="1"/>
      <c r="B438" s="1"/>
      <c r="C438" s="2"/>
      <c r="E438" s="1"/>
      <c r="I438" s="1"/>
      <c r="J438" s="1"/>
      <c r="K438" s="1"/>
      <c r="L438" s="1"/>
      <c r="Q438" s="1"/>
      <c r="R438" s="1"/>
      <c r="W438" s="1"/>
      <c r="X438" s="1"/>
      <c r="AJ438" s="1"/>
      <c r="AK438" s="1"/>
      <c r="AL438" s="1"/>
      <c r="AM438" s="1"/>
      <c r="AN438" s="1"/>
      <c r="AO438" s="1"/>
      <c r="AQ438" s="1"/>
      <c r="AR438" s="1"/>
      <c r="AZ438" s="1"/>
      <c r="BJ438" s="1"/>
      <c r="BK438" s="1"/>
      <c r="BM438" s="5"/>
      <c r="BN438" s="5"/>
    </row>
    <row r="439" spans="1:66" ht="15.75" customHeight="1" x14ac:dyDescent="0.25">
      <c r="A439" s="1"/>
      <c r="B439" s="1"/>
      <c r="C439" s="2"/>
      <c r="E439" s="1"/>
      <c r="I439" s="1"/>
      <c r="J439" s="1"/>
      <c r="K439" s="1"/>
      <c r="L439" s="1"/>
      <c r="Q439" s="1"/>
      <c r="R439" s="1"/>
      <c r="W439" s="1"/>
      <c r="X439" s="1"/>
      <c r="AJ439" s="1"/>
      <c r="AK439" s="1"/>
      <c r="AL439" s="1"/>
      <c r="AM439" s="1"/>
      <c r="AN439" s="1"/>
      <c r="AO439" s="1"/>
      <c r="AQ439" s="1"/>
      <c r="AR439" s="1"/>
      <c r="AZ439" s="1"/>
      <c r="BJ439" s="1"/>
      <c r="BK439" s="1"/>
      <c r="BM439" s="5"/>
      <c r="BN439" s="5"/>
    </row>
    <row r="440" spans="1:66" ht="15.75" customHeight="1" x14ac:dyDescent="0.25">
      <c r="A440" s="1"/>
      <c r="B440" s="1"/>
      <c r="C440" s="2"/>
      <c r="E440" s="1"/>
      <c r="I440" s="1"/>
      <c r="J440" s="1"/>
      <c r="K440" s="1"/>
      <c r="L440" s="1"/>
      <c r="Q440" s="1"/>
      <c r="R440" s="1"/>
      <c r="W440" s="1"/>
      <c r="X440" s="1"/>
      <c r="AJ440" s="1"/>
      <c r="AK440" s="1"/>
      <c r="AL440" s="1"/>
      <c r="AM440" s="1"/>
      <c r="AN440" s="1"/>
      <c r="AO440" s="1"/>
      <c r="AQ440" s="1"/>
      <c r="AR440" s="1"/>
      <c r="AZ440" s="1"/>
      <c r="BJ440" s="1"/>
      <c r="BK440" s="1"/>
      <c r="BM440" s="5"/>
      <c r="BN440" s="5"/>
    </row>
    <row r="441" spans="1:66" ht="15.75" customHeight="1" x14ac:dyDescent="0.25">
      <c r="A441" s="1"/>
      <c r="B441" s="1"/>
      <c r="C441" s="2"/>
      <c r="E441" s="1"/>
      <c r="I441" s="1"/>
      <c r="J441" s="1"/>
      <c r="K441" s="1"/>
      <c r="L441" s="1"/>
      <c r="Q441" s="1"/>
      <c r="R441" s="1"/>
      <c r="W441" s="1"/>
      <c r="X441" s="1"/>
      <c r="AJ441" s="1"/>
      <c r="AK441" s="1"/>
      <c r="AL441" s="1"/>
      <c r="AM441" s="1"/>
      <c r="AN441" s="1"/>
      <c r="AO441" s="1"/>
      <c r="AQ441" s="1"/>
      <c r="AR441" s="1"/>
      <c r="AZ441" s="1"/>
      <c r="BJ441" s="1"/>
      <c r="BK441" s="1"/>
      <c r="BM441" s="5"/>
      <c r="BN441" s="5"/>
    </row>
    <row r="442" spans="1:66" ht="15.75" customHeight="1" x14ac:dyDescent="0.25">
      <c r="A442" s="1"/>
      <c r="B442" s="1"/>
      <c r="C442" s="2"/>
      <c r="E442" s="1"/>
      <c r="I442" s="1"/>
      <c r="J442" s="1"/>
      <c r="K442" s="1"/>
      <c r="L442" s="1"/>
      <c r="Q442" s="1"/>
      <c r="R442" s="1"/>
      <c r="W442" s="1"/>
      <c r="X442" s="1"/>
      <c r="AJ442" s="1"/>
      <c r="AK442" s="1"/>
      <c r="AL442" s="1"/>
      <c r="AM442" s="1"/>
      <c r="AN442" s="1"/>
      <c r="AO442" s="1"/>
      <c r="AQ442" s="1"/>
      <c r="AR442" s="1"/>
      <c r="AZ442" s="1"/>
      <c r="BJ442" s="1"/>
      <c r="BK442" s="1"/>
      <c r="BM442" s="5"/>
      <c r="BN442" s="5"/>
    </row>
    <row r="443" spans="1:66" ht="15.75" customHeight="1" x14ac:dyDescent="0.25">
      <c r="A443" s="1"/>
      <c r="B443" s="1"/>
      <c r="C443" s="2"/>
      <c r="E443" s="1"/>
      <c r="I443" s="1"/>
      <c r="J443" s="1"/>
      <c r="K443" s="1"/>
      <c r="L443" s="1"/>
      <c r="Q443" s="1"/>
      <c r="R443" s="1"/>
      <c r="W443" s="1"/>
      <c r="X443" s="1"/>
      <c r="AJ443" s="1"/>
      <c r="AK443" s="1"/>
      <c r="AL443" s="1"/>
      <c r="AM443" s="1"/>
      <c r="AN443" s="1"/>
      <c r="AO443" s="1"/>
      <c r="AQ443" s="1"/>
      <c r="AR443" s="1"/>
      <c r="AZ443" s="1"/>
      <c r="BJ443" s="1"/>
      <c r="BK443" s="1"/>
      <c r="BM443" s="5"/>
      <c r="BN443" s="5"/>
    </row>
    <row r="444" spans="1:66" ht="15.75" customHeight="1" x14ac:dyDescent="0.25">
      <c r="A444" s="1"/>
      <c r="B444" s="1"/>
      <c r="C444" s="2"/>
      <c r="E444" s="1"/>
      <c r="I444" s="1"/>
      <c r="J444" s="1"/>
      <c r="K444" s="1"/>
      <c r="L444" s="1"/>
      <c r="Q444" s="1"/>
      <c r="R444" s="1"/>
      <c r="W444" s="1"/>
      <c r="X444" s="1"/>
      <c r="AJ444" s="1"/>
      <c r="AK444" s="1"/>
      <c r="AL444" s="1"/>
      <c r="AM444" s="1"/>
      <c r="AN444" s="1"/>
      <c r="AO444" s="1"/>
      <c r="AQ444" s="1"/>
      <c r="AR444" s="1"/>
      <c r="AZ444" s="1"/>
      <c r="BJ444" s="1"/>
      <c r="BK444" s="1"/>
      <c r="BM444" s="5"/>
      <c r="BN444" s="5"/>
    </row>
    <row r="445" spans="1:66" ht="15.75" customHeight="1" x14ac:dyDescent="0.25">
      <c r="A445" s="1"/>
      <c r="B445" s="1"/>
      <c r="C445" s="2"/>
      <c r="E445" s="1"/>
      <c r="I445" s="1"/>
      <c r="J445" s="1"/>
      <c r="K445" s="1"/>
      <c r="L445" s="1"/>
      <c r="Q445" s="1"/>
      <c r="R445" s="1"/>
      <c r="W445" s="1"/>
      <c r="X445" s="1"/>
      <c r="AJ445" s="1"/>
      <c r="AK445" s="1"/>
      <c r="AL445" s="1"/>
      <c r="AM445" s="1"/>
      <c r="AN445" s="1"/>
      <c r="AO445" s="1"/>
      <c r="AQ445" s="1"/>
      <c r="AR445" s="1"/>
      <c r="AZ445" s="1"/>
      <c r="BJ445" s="1"/>
      <c r="BK445" s="1"/>
      <c r="BM445" s="5"/>
      <c r="BN445" s="5"/>
    </row>
    <row r="446" spans="1:66" ht="15.75" customHeight="1" x14ac:dyDescent="0.25">
      <c r="A446" s="1"/>
      <c r="B446" s="1"/>
      <c r="C446" s="2"/>
      <c r="E446" s="1"/>
      <c r="I446" s="1"/>
      <c r="J446" s="1"/>
      <c r="K446" s="1"/>
      <c r="L446" s="1"/>
      <c r="Q446" s="1"/>
      <c r="R446" s="1"/>
      <c r="W446" s="1"/>
      <c r="X446" s="1"/>
      <c r="AJ446" s="1"/>
      <c r="AK446" s="1"/>
      <c r="AL446" s="1"/>
      <c r="AM446" s="1"/>
      <c r="AN446" s="1"/>
      <c r="AO446" s="1"/>
      <c r="AQ446" s="1"/>
      <c r="AR446" s="1"/>
      <c r="AZ446" s="1"/>
      <c r="BJ446" s="1"/>
      <c r="BK446" s="1"/>
      <c r="BM446" s="5"/>
      <c r="BN446" s="5"/>
    </row>
    <row r="447" spans="1:66" ht="15.75" customHeight="1" x14ac:dyDescent="0.25">
      <c r="A447" s="1"/>
      <c r="B447" s="1"/>
      <c r="C447" s="2"/>
      <c r="E447" s="1"/>
      <c r="I447" s="1"/>
      <c r="J447" s="1"/>
      <c r="K447" s="1"/>
      <c r="L447" s="1"/>
      <c r="Q447" s="1"/>
      <c r="R447" s="1"/>
      <c r="W447" s="1"/>
      <c r="X447" s="1"/>
      <c r="AJ447" s="1"/>
      <c r="AK447" s="1"/>
      <c r="AL447" s="1"/>
      <c r="AM447" s="1"/>
      <c r="AN447" s="1"/>
      <c r="AO447" s="1"/>
      <c r="AQ447" s="1"/>
      <c r="AR447" s="1"/>
      <c r="AZ447" s="1"/>
      <c r="BJ447" s="1"/>
      <c r="BK447" s="1"/>
      <c r="BM447" s="5"/>
      <c r="BN447" s="5"/>
    </row>
    <row r="448" spans="1:66" ht="15.75" customHeight="1" x14ac:dyDescent="0.25">
      <c r="A448" s="1"/>
      <c r="B448" s="1"/>
      <c r="C448" s="2"/>
      <c r="E448" s="1"/>
      <c r="I448" s="1"/>
      <c r="J448" s="1"/>
      <c r="K448" s="1"/>
      <c r="L448" s="1"/>
      <c r="Q448" s="1"/>
      <c r="R448" s="1"/>
      <c r="W448" s="1"/>
      <c r="X448" s="1"/>
      <c r="AJ448" s="1"/>
      <c r="AK448" s="1"/>
      <c r="AL448" s="1"/>
      <c r="AM448" s="1"/>
      <c r="AN448" s="1"/>
      <c r="AO448" s="1"/>
      <c r="AQ448" s="1"/>
      <c r="AR448" s="1"/>
      <c r="AZ448" s="1"/>
      <c r="BJ448" s="1"/>
      <c r="BK448" s="1"/>
      <c r="BM448" s="5"/>
      <c r="BN448" s="5"/>
    </row>
    <row r="449" spans="1:66" ht="15.75" customHeight="1" x14ac:dyDescent="0.25">
      <c r="A449" s="1"/>
      <c r="B449" s="1"/>
      <c r="C449" s="2"/>
      <c r="E449" s="1"/>
      <c r="I449" s="1"/>
      <c r="J449" s="1"/>
      <c r="K449" s="1"/>
      <c r="L449" s="1"/>
      <c r="Q449" s="1"/>
      <c r="R449" s="1"/>
      <c r="W449" s="1"/>
      <c r="X449" s="1"/>
      <c r="AJ449" s="1"/>
      <c r="AK449" s="1"/>
      <c r="AL449" s="1"/>
      <c r="AM449" s="1"/>
      <c r="AN449" s="1"/>
      <c r="AO449" s="1"/>
      <c r="AQ449" s="1"/>
      <c r="AR449" s="1"/>
      <c r="AZ449" s="1"/>
      <c r="BJ449" s="1"/>
      <c r="BK449" s="1"/>
      <c r="BM449" s="5"/>
      <c r="BN449" s="5"/>
    </row>
    <row r="450" spans="1:66" ht="15.75" customHeight="1" x14ac:dyDescent="0.25">
      <c r="A450" s="1"/>
      <c r="B450" s="1"/>
      <c r="C450" s="2"/>
      <c r="E450" s="1"/>
      <c r="I450" s="1"/>
      <c r="J450" s="1"/>
      <c r="K450" s="1"/>
      <c r="L450" s="1"/>
      <c r="Q450" s="1"/>
      <c r="R450" s="1"/>
      <c r="W450" s="1"/>
      <c r="X450" s="1"/>
      <c r="AJ450" s="1"/>
      <c r="AK450" s="1"/>
      <c r="AL450" s="1"/>
      <c r="AM450" s="1"/>
      <c r="AN450" s="1"/>
      <c r="AO450" s="1"/>
      <c r="AQ450" s="1"/>
      <c r="AR450" s="1"/>
      <c r="AZ450" s="1"/>
      <c r="BJ450" s="1"/>
      <c r="BK450" s="1"/>
      <c r="BM450" s="5"/>
      <c r="BN450" s="5"/>
    </row>
    <row r="451" spans="1:66" ht="15.75" customHeight="1" x14ac:dyDescent="0.25">
      <c r="A451" s="1"/>
      <c r="B451" s="1"/>
      <c r="C451" s="2"/>
      <c r="E451" s="1"/>
      <c r="I451" s="1"/>
      <c r="J451" s="1"/>
      <c r="K451" s="1"/>
      <c r="L451" s="1"/>
      <c r="Q451" s="1"/>
      <c r="R451" s="1"/>
      <c r="W451" s="1"/>
      <c r="X451" s="1"/>
      <c r="AJ451" s="1"/>
      <c r="AK451" s="1"/>
      <c r="AL451" s="1"/>
      <c r="AM451" s="1"/>
      <c r="AN451" s="1"/>
      <c r="AO451" s="1"/>
      <c r="AQ451" s="1"/>
      <c r="AR451" s="1"/>
      <c r="AZ451" s="1"/>
      <c r="BJ451" s="1"/>
      <c r="BK451" s="1"/>
      <c r="BM451" s="5"/>
      <c r="BN451" s="5"/>
    </row>
    <row r="452" spans="1:66" ht="15.75" customHeight="1" x14ac:dyDescent="0.25">
      <c r="A452" s="1"/>
      <c r="B452" s="1"/>
      <c r="C452" s="2"/>
      <c r="E452" s="1"/>
      <c r="I452" s="1"/>
      <c r="J452" s="1"/>
      <c r="K452" s="1"/>
      <c r="L452" s="1"/>
      <c r="Q452" s="1"/>
      <c r="R452" s="1"/>
      <c r="W452" s="1"/>
      <c r="X452" s="1"/>
      <c r="AJ452" s="1"/>
      <c r="AK452" s="1"/>
      <c r="AL452" s="1"/>
      <c r="AM452" s="1"/>
      <c r="AN452" s="1"/>
      <c r="AO452" s="1"/>
      <c r="AQ452" s="1"/>
      <c r="AR452" s="1"/>
      <c r="AZ452" s="1"/>
      <c r="BJ452" s="1"/>
      <c r="BK452" s="1"/>
      <c r="BM452" s="5"/>
      <c r="BN452" s="5"/>
    </row>
    <row r="453" spans="1:66" ht="15.75" customHeight="1" x14ac:dyDescent="0.25">
      <c r="A453" s="1"/>
      <c r="B453" s="1"/>
      <c r="C453" s="2"/>
      <c r="E453" s="1"/>
      <c r="I453" s="1"/>
      <c r="J453" s="1"/>
      <c r="K453" s="1"/>
      <c r="L453" s="1"/>
      <c r="Q453" s="1"/>
      <c r="R453" s="1"/>
      <c r="W453" s="1"/>
      <c r="X453" s="1"/>
      <c r="AJ453" s="1"/>
      <c r="AK453" s="1"/>
      <c r="AL453" s="1"/>
      <c r="AM453" s="1"/>
      <c r="AN453" s="1"/>
      <c r="AO453" s="1"/>
      <c r="AQ453" s="1"/>
      <c r="AR453" s="1"/>
      <c r="AZ453" s="1"/>
      <c r="BJ453" s="1"/>
      <c r="BK453" s="1"/>
      <c r="BM453" s="5"/>
      <c r="BN453" s="5"/>
    </row>
    <row r="454" spans="1:66" ht="15.75" customHeight="1" x14ac:dyDescent="0.25">
      <c r="A454" s="1"/>
      <c r="B454" s="1"/>
      <c r="C454" s="2"/>
      <c r="E454" s="1"/>
      <c r="I454" s="1"/>
      <c r="J454" s="1"/>
      <c r="K454" s="1"/>
      <c r="L454" s="1"/>
      <c r="Q454" s="1"/>
      <c r="R454" s="1"/>
      <c r="W454" s="1"/>
      <c r="X454" s="1"/>
      <c r="AJ454" s="1"/>
      <c r="AK454" s="1"/>
      <c r="AL454" s="1"/>
      <c r="AM454" s="1"/>
      <c r="AN454" s="1"/>
      <c r="AO454" s="1"/>
      <c r="AQ454" s="1"/>
      <c r="AR454" s="1"/>
      <c r="AZ454" s="1"/>
      <c r="BJ454" s="1"/>
      <c r="BK454" s="1"/>
      <c r="BM454" s="5"/>
      <c r="BN454" s="5"/>
    </row>
    <row r="455" spans="1:66" ht="15.75" customHeight="1" x14ac:dyDescent="0.25">
      <c r="A455" s="1"/>
      <c r="B455" s="1"/>
      <c r="C455" s="2"/>
      <c r="E455" s="1"/>
      <c r="I455" s="1"/>
      <c r="J455" s="1"/>
      <c r="K455" s="1"/>
      <c r="L455" s="1"/>
      <c r="Q455" s="1"/>
      <c r="R455" s="1"/>
      <c r="W455" s="1"/>
      <c r="X455" s="1"/>
      <c r="AJ455" s="1"/>
      <c r="AK455" s="1"/>
      <c r="AL455" s="1"/>
      <c r="AM455" s="1"/>
      <c r="AN455" s="1"/>
      <c r="AO455" s="1"/>
      <c r="AQ455" s="1"/>
      <c r="AR455" s="1"/>
      <c r="AZ455" s="1"/>
      <c r="BJ455" s="1"/>
      <c r="BK455" s="1"/>
      <c r="BM455" s="5"/>
      <c r="BN455" s="5"/>
    </row>
    <row r="456" spans="1:66" ht="15.75" customHeight="1" x14ac:dyDescent="0.25">
      <c r="A456" s="1"/>
      <c r="B456" s="1"/>
      <c r="C456" s="2"/>
      <c r="E456" s="1"/>
      <c r="I456" s="1"/>
      <c r="J456" s="1"/>
      <c r="K456" s="1"/>
      <c r="L456" s="1"/>
      <c r="Q456" s="1"/>
      <c r="R456" s="1"/>
      <c r="W456" s="1"/>
      <c r="X456" s="1"/>
      <c r="AJ456" s="1"/>
      <c r="AK456" s="1"/>
      <c r="AL456" s="1"/>
      <c r="AM456" s="1"/>
      <c r="AN456" s="1"/>
      <c r="AO456" s="1"/>
      <c r="AQ456" s="1"/>
      <c r="AR456" s="1"/>
      <c r="AZ456" s="1"/>
      <c r="BJ456" s="1"/>
      <c r="BK456" s="1"/>
      <c r="BM456" s="5"/>
      <c r="BN456" s="5"/>
    </row>
    <row r="457" spans="1:66" ht="15.75" customHeight="1" x14ac:dyDescent="0.25">
      <c r="A457" s="1"/>
      <c r="B457" s="1"/>
      <c r="C457" s="2"/>
      <c r="E457" s="1"/>
      <c r="I457" s="1"/>
      <c r="J457" s="1"/>
      <c r="K457" s="1"/>
      <c r="L457" s="1"/>
      <c r="Q457" s="1"/>
      <c r="R457" s="1"/>
      <c r="W457" s="1"/>
      <c r="X457" s="1"/>
      <c r="AJ457" s="1"/>
      <c r="AK457" s="1"/>
      <c r="AL457" s="1"/>
      <c r="AM457" s="1"/>
      <c r="AN457" s="1"/>
      <c r="AO457" s="1"/>
      <c r="AQ457" s="1"/>
      <c r="AR457" s="1"/>
      <c r="AZ457" s="1"/>
      <c r="BJ457" s="1"/>
      <c r="BK457" s="1"/>
      <c r="BM457" s="5"/>
      <c r="BN457" s="5"/>
    </row>
    <row r="458" spans="1:66" ht="15.75" customHeight="1" x14ac:dyDescent="0.25">
      <c r="A458" s="1"/>
      <c r="B458" s="1"/>
      <c r="C458" s="2"/>
      <c r="E458" s="1"/>
      <c r="I458" s="1"/>
      <c r="J458" s="1"/>
      <c r="K458" s="1"/>
      <c r="L458" s="1"/>
      <c r="Q458" s="1"/>
      <c r="R458" s="1"/>
      <c r="W458" s="1"/>
      <c r="X458" s="1"/>
      <c r="AJ458" s="1"/>
      <c r="AK458" s="1"/>
      <c r="AL458" s="1"/>
      <c r="AM458" s="1"/>
      <c r="AN458" s="1"/>
      <c r="AO458" s="1"/>
      <c r="AQ458" s="1"/>
      <c r="AR458" s="1"/>
      <c r="AZ458" s="1"/>
      <c r="BJ458" s="1"/>
      <c r="BK458" s="1"/>
      <c r="BM458" s="5"/>
      <c r="BN458" s="5"/>
    </row>
    <row r="459" spans="1:66" ht="15.75" customHeight="1" x14ac:dyDescent="0.25">
      <c r="A459" s="1"/>
      <c r="B459" s="1"/>
      <c r="C459" s="2"/>
      <c r="E459" s="1"/>
      <c r="I459" s="1"/>
      <c r="J459" s="1"/>
      <c r="K459" s="1"/>
      <c r="L459" s="1"/>
      <c r="Q459" s="1"/>
      <c r="R459" s="1"/>
      <c r="W459" s="1"/>
      <c r="X459" s="1"/>
      <c r="AJ459" s="1"/>
      <c r="AK459" s="1"/>
      <c r="AL459" s="1"/>
      <c r="AM459" s="1"/>
      <c r="AN459" s="1"/>
      <c r="AO459" s="1"/>
      <c r="AQ459" s="1"/>
      <c r="AR459" s="1"/>
      <c r="AZ459" s="1"/>
      <c r="BJ459" s="1"/>
      <c r="BK459" s="1"/>
      <c r="BM459" s="5"/>
      <c r="BN459" s="5"/>
    </row>
    <row r="460" spans="1:66" ht="15.75" customHeight="1" x14ac:dyDescent="0.25">
      <c r="A460" s="1"/>
      <c r="B460" s="1"/>
      <c r="C460" s="2"/>
      <c r="E460" s="1"/>
      <c r="I460" s="1"/>
      <c r="J460" s="1"/>
      <c r="K460" s="1"/>
      <c r="L460" s="1"/>
      <c r="Q460" s="1"/>
      <c r="R460" s="1"/>
      <c r="W460" s="1"/>
      <c r="X460" s="1"/>
      <c r="AJ460" s="1"/>
      <c r="AK460" s="1"/>
      <c r="AL460" s="1"/>
      <c r="AM460" s="1"/>
      <c r="AN460" s="1"/>
      <c r="AO460" s="1"/>
      <c r="AQ460" s="1"/>
      <c r="AR460" s="1"/>
      <c r="AZ460" s="1"/>
      <c r="BJ460" s="1"/>
      <c r="BK460" s="1"/>
      <c r="BM460" s="5"/>
      <c r="BN460" s="5"/>
    </row>
    <row r="461" spans="1:66" ht="15.75" customHeight="1" x14ac:dyDescent="0.25">
      <c r="A461" s="1"/>
      <c r="B461" s="1"/>
      <c r="C461" s="2"/>
      <c r="E461" s="1"/>
      <c r="I461" s="1"/>
      <c r="J461" s="1"/>
      <c r="K461" s="1"/>
      <c r="L461" s="1"/>
      <c r="Q461" s="1"/>
      <c r="R461" s="1"/>
      <c r="W461" s="1"/>
      <c r="X461" s="1"/>
      <c r="AJ461" s="1"/>
      <c r="AK461" s="1"/>
      <c r="AL461" s="1"/>
      <c r="AM461" s="1"/>
      <c r="AN461" s="1"/>
      <c r="AO461" s="1"/>
      <c r="AQ461" s="1"/>
      <c r="AR461" s="1"/>
      <c r="AZ461" s="1"/>
      <c r="BJ461" s="1"/>
      <c r="BK461" s="1"/>
      <c r="BM461" s="5"/>
      <c r="BN461" s="5"/>
    </row>
    <row r="462" spans="1:66" ht="15.75" customHeight="1" x14ac:dyDescent="0.25">
      <c r="A462" s="1"/>
      <c r="B462" s="1"/>
      <c r="C462" s="2"/>
      <c r="E462" s="1"/>
      <c r="I462" s="1"/>
      <c r="J462" s="1"/>
      <c r="K462" s="1"/>
      <c r="L462" s="1"/>
      <c r="Q462" s="1"/>
      <c r="R462" s="1"/>
      <c r="W462" s="1"/>
      <c r="X462" s="1"/>
      <c r="AJ462" s="1"/>
      <c r="AK462" s="1"/>
      <c r="AL462" s="1"/>
      <c r="AM462" s="1"/>
      <c r="AN462" s="1"/>
      <c r="AO462" s="1"/>
      <c r="AQ462" s="1"/>
      <c r="AR462" s="1"/>
      <c r="AZ462" s="1"/>
      <c r="BJ462" s="1"/>
      <c r="BK462" s="1"/>
      <c r="BM462" s="5"/>
      <c r="BN462" s="5"/>
    </row>
    <row r="463" spans="1:66" ht="15.75" customHeight="1" x14ac:dyDescent="0.25">
      <c r="A463" s="1"/>
      <c r="B463" s="1"/>
      <c r="C463" s="2"/>
      <c r="E463" s="1"/>
      <c r="I463" s="1"/>
      <c r="J463" s="1"/>
      <c r="K463" s="1"/>
      <c r="L463" s="1"/>
      <c r="Q463" s="1"/>
      <c r="R463" s="1"/>
      <c r="W463" s="1"/>
      <c r="X463" s="1"/>
      <c r="AJ463" s="1"/>
      <c r="AK463" s="1"/>
      <c r="AL463" s="1"/>
      <c r="AM463" s="1"/>
      <c r="AN463" s="1"/>
      <c r="AO463" s="1"/>
      <c r="AQ463" s="1"/>
      <c r="AR463" s="1"/>
      <c r="AZ463" s="1"/>
      <c r="BJ463" s="1"/>
      <c r="BK463" s="1"/>
      <c r="BM463" s="5"/>
      <c r="BN463" s="5"/>
    </row>
    <row r="464" spans="1:66" ht="15.75" customHeight="1" x14ac:dyDescent="0.25">
      <c r="A464" s="1"/>
      <c r="B464" s="1"/>
      <c r="C464" s="2"/>
      <c r="E464" s="1"/>
      <c r="I464" s="1"/>
      <c r="J464" s="1"/>
      <c r="K464" s="1"/>
      <c r="L464" s="1"/>
      <c r="Q464" s="1"/>
      <c r="R464" s="1"/>
      <c r="W464" s="1"/>
      <c r="X464" s="1"/>
      <c r="AJ464" s="1"/>
      <c r="AK464" s="1"/>
      <c r="AL464" s="1"/>
      <c r="AM464" s="1"/>
      <c r="AN464" s="1"/>
      <c r="AO464" s="1"/>
      <c r="AQ464" s="1"/>
      <c r="AR464" s="1"/>
      <c r="AZ464" s="1"/>
      <c r="BJ464" s="1"/>
      <c r="BK464" s="1"/>
      <c r="BM464" s="5"/>
      <c r="BN464" s="5"/>
    </row>
    <row r="465" spans="1:66" ht="15.75" customHeight="1" x14ac:dyDescent="0.25">
      <c r="A465" s="1"/>
      <c r="B465" s="1"/>
      <c r="C465" s="2"/>
      <c r="E465" s="1"/>
      <c r="I465" s="1"/>
      <c r="J465" s="1"/>
      <c r="K465" s="1"/>
      <c r="L465" s="1"/>
      <c r="Q465" s="1"/>
      <c r="R465" s="1"/>
      <c r="W465" s="1"/>
      <c r="X465" s="1"/>
      <c r="AJ465" s="1"/>
      <c r="AK465" s="1"/>
      <c r="AL465" s="1"/>
      <c r="AM465" s="1"/>
      <c r="AN465" s="1"/>
      <c r="AO465" s="1"/>
      <c r="AQ465" s="1"/>
      <c r="AR465" s="1"/>
      <c r="AZ465" s="1"/>
      <c r="BJ465" s="1"/>
      <c r="BK465" s="1"/>
      <c r="BM465" s="5"/>
      <c r="BN465" s="5"/>
    </row>
    <row r="466" spans="1:66" ht="15.75" customHeight="1" x14ac:dyDescent="0.25">
      <c r="A466" s="1"/>
      <c r="B466" s="1"/>
      <c r="C466" s="2"/>
      <c r="E466" s="1"/>
      <c r="I466" s="1"/>
      <c r="J466" s="1"/>
      <c r="K466" s="1"/>
      <c r="L466" s="1"/>
      <c r="Q466" s="1"/>
      <c r="R466" s="1"/>
      <c r="W466" s="1"/>
      <c r="X466" s="1"/>
      <c r="AJ466" s="1"/>
      <c r="AK466" s="1"/>
      <c r="AL466" s="1"/>
      <c r="AM466" s="1"/>
      <c r="AN466" s="1"/>
      <c r="AO466" s="1"/>
      <c r="AQ466" s="1"/>
      <c r="AR466" s="1"/>
      <c r="AZ466" s="1"/>
      <c r="BJ466" s="1"/>
      <c r="BK466" s="1"/>
      <c r="BM466" s="5"/>
      <c r="BN466" s="5"/>
    </row>
    <row r="467" spans="1:66" ht="15.75" customHeight="1" x14ac:dyDescent="0.25">
      <c r="A467" s="1"/>
      <c r="B467" s="1"/>
      <c r="C467" s="2"/>
      <c r="E467" s="1"/>
      <c r="I467" s="1"/>
      <c r="J467" s="1"/>
      <c r="K467" s="1"/>
      <c r="L467" s="1"/>
      <c r="Q467" s="1"/>
      <c r="R467" s="1"/>
      <c r="W467" s="1"/>
      <c r="X467" s="1"/>
      <c r="AJ467" s="1"/>
      <c r="AK467" s="1"/>
      <c r="AL467" s="1"/>
      <c r="AM467" s="1"/>
      <c r="AN467" s="1"/>
      <c r="AO467" s="1"/>
      <c r="AQ467" s="1"/>
      <c r="AR467" s="1"/>
      <c r="AZ467" s="1"/>
      <c r="BJ467" s="1"/>
      <c r="BK467" s="1"/>
      <c r="BM467" s="5"/>
      <c r="BN467" s="5"/>
    </row>
    <row r="468" spans="1:66" ht="15.75" customHeight="1" x14ac:dyDescent="0.25">
      <c r="A468" s="1"/>
      <c r="B468" s="1"/>
      <c r="C468" s="2"/>
      <c r="E468" s="1"/>
      <c r="I468" s="1"/>
      <c r="J468" s="1"/>
      <c r="K468" s="1"/>
      <c r="L468" s="1"/>
      <c r="Q468" s="1"/>
      <c r="R468" s="1"/>
      <c r="W468" s="1"/>
      <c r="X468" s="1"/>
      <c r="AJ468" s="1"/>
      <c r="AK468" s="1"/>
      <c r="AL468" s="1"/>
      <c r="AM468" s="1"/>
      <c r="AN468" s="1"/>
      <c r="AO468" s="1"/>
      <c r="AQ468" s="1"/>
      <c r="AR468" s="1"/>
      <c r="AZ468" s="1"/>
      <c r="BJ468" s="1"/>
      <c r="BK468" s="1"/>
      <c r="BM468" s="5"/>
      <c r="BN468" s="5"/>
    </row>
    <row r="469" spans="1:66" ht="15.75" customHeight="1" x14ac:dyDescent="0.25">
      <c r="A469" s="1"/>
      <c r="B469" s="1"/>
      <c r="C469" s="2"/>
      <c r="E469" s="1"/>
      <c r="I469" s="1"/>
      <c r="J469" s="1"/>
      <c r="K469" s="1"/>
      <c r="L469" s="1"/>
      <c r="Q469" s="1"/>
      <c r="R469" s="1"/>
      <c r="W469" s="1"/>
      <c r="X469" s="1"/>
      <c r="AJ469" s="1"/>
      <c r="AK469" s="1"/>
      <c r="AL469" s="1"/>
      <c r="AM469" s="1"/>
      <c r="AN469" s="1"/>
      <c r="AO469" s="1"/>
      <c r="AQ469" s="1"/>
      <c r="AR469" s="1"/>
      <c r="AZ469" s="1"/>
      <c r="BJ469" s="1"/>
      <c r="BK469" s="1"/>
      <c r="BM469" s="5"/>
      <c r="BN469" s="5"/>
    </row>
    <row r="470" spans="1:66" ht="15.75" customHeight="1" x14ac:dyDescent="0.25">
      <c r="A470" s="1"/>
      <c r="B470" s="1"/>
      <c r="C470" s="2"/>
      <c r="E470" s="1"/>
      <c r="I470" s="1"/>
      <c r="J470" s="1"/>
      <c r="K470" s="1"/>
      <c r="L470" s="1"/>
      <c r="Q470" s="1"/>
      <c r="R470" s="1"/>
      <c r="W470" s="1"/>
      <c r="X470" s="1"/>
      <c r="AJ470" s="1"/>
      <c r="AK470" s="1"/>
      <c r="AL470" s="1"/>
      <c r="AM470" s="1"/>
      <c r="AN470" s="1"/>
      <c r="AO470" s="1"/>
      <c r="AQ470" s="1"/>
      <c r="AR470" s="1"/>
      <c r="AZ470" s="1"/>
      <c r="BJ470" s="1"/>
      <c r="BK470" s="1"/>
      <c r="BM470" s="5"/>
      <c r="BN470" s="5"/>
    </row>
    <row r="471" spans="1:66" ht="15.75" customHeight="1" x14ac:dyDescent="0.25">
      <c r="A471" s="1"/>
      <c r="B471" s="1"/>
      <c r="C471" s="2"/>
      <c r="E471" s="1"/>
      <c r="I471" s="1"/>
      <c r="J471" s="1"/>
      <c r="K471" s="1"/>
      <c r="L471" s="1"/>
      <c r="Q471" s="1"/>
      <c r="R471" s="1"/>
      <c r="W471" s="1"/>
      <c r="X471" s="1"/>
      <c r="AJ471" s="1"/>
      <c r="AK471" s="1"/>
      <c r="AL471" s="1"/>
      <c r="AM471" s="1"/>
      <c r="AN471" s="1"/>
      <c r="AO471" s="1"/>
      <c r="AQ471" s="1"/>
      <c r="AR471" s="1"/>
      <c r="AZ471" s="1"/>
      <c r="BJ471" s="1"/>
      <c r="BK471" s="1"/>
      <c r="BM471" s="5"/>
      <c r="BN471" s="5"/>
    </row>
    <row r="472" spans="1:66" ht="15.75" customHeight="1" x14ac:dyDescent="0.25">
      <c r="A472" s="1"/>
      <c r="B472" s="1"/>
      <c r="C472" s="2"/>
      <c r="E472" s="1"/>
      <c r="I472" s="1"/>
      <c r="J472" s="1"/>
      <c r="K472" s="1"/>
      <c r="L472" s="1"/>
      <c r="Q472" s="1"/>
      <c r="R472" s="1"/>
      <c r="W472" s="1"/>
      <c r="X472" s="1"/>
      <c r="AJ472" s="1"/>
      <c r="AK472" s="1"/>
      <c r="AL472" s="1"/>
      <c r="AM472" s="1"/>
      <c r="AN472" s="1"/>
      <c r="AO472" s="1"/>
      <c r="AQ472" s="1"/>
      <c r="AR472" s="1"/>
      <c r="AZ472" s="1"/>
      <c r="BJ472" s="1"/>
      <c r="BK472" s="1"/>
      <c r="BM472" s="5"/>
      <c r="BN472" s="5"/>
    </row>
    <row r="473" spans="1:66" ht="15.75" customHeight="1" x14ac:dyDescent="0.25">
      <c r="A473" s="1"/>
      <c r="B473" s="1"/>
      <c r="C473" s="2"/>
      <c r="E473" s="1"/>
      <c r="I473" s="1"/>
      <c r="J473" s="1"/>
      <c r="K473" s="1"/>
      <c r="L473" s="1"/>
      <c r="Q473" s="1"/>
      <c r="R473" s="1"/>
      <c r="W473" s="1"/>
      <c r="X473" s="1"/>
      <c r="AJ473" s="1"/>
      <c r="AK473" s="1"/>
      <c r="AL473" s="1"/>
      <c r="AM473" s="1"/>
      <c r="AN473" s="1"/>
      <c r="AO473" s="1"/>
      <c r="AQ473" s="1"/>
      <c r="AR473" s="1"/>
      <c r="AZ473" s="1"/>
      <c r="BJ473" s="1"/>
      <c r="BK473" s="1"/>
      <c r="BM473" s="5"/>
      <c r="BN473" s="5"/>
    </row>
    <row r="474" spans="1:66" ht="15.75" customHeight="1" x14ac:dyDescent="0.25">
      <c r="A474" s="1"/>
      <c r="B474" s="1"/>
      <c r="C474" s="2"/>
      <c r="E474" s="1"/>
      <c r="I474" s="1"/>
      <c r="J474" s="1"/>
      <c r="K474" s="1"/>
      <c r="L474" s="1"/>
      <c r="Q474" s="1"/>
      <c r="R474" s="1"/>
      <c r="W474" s="1"/>
      <c r="X474" s="1"/>
      <c r="AJ474" s="1"/>
      <c r="AK474" s="1"/>
      <c r="AL474" s="1"/>
      <c r="AM474" s="1"/>
      <c r="AN474" s="1"/>
      <c r="AO474" s="1"/>
      <c r="AQ474" s="1"/>
      <c r="AR474" s="1"/>
      <c r="AZ474" s="1"/>
      <c r="BJ474" s="1"/>
      <c r="BK474" s="1"/>
      <c r="BM474" s="5"/>
      <c r="BN474" s="5"/>
    </row>
    <row r="475" spans="1:66" ht="15.75" customHeight="1" x14ac:dyDescent="0.25">
      <c r="A475" s="1"/>
      <c r="B475" s="1"/>
      <c r="C475" s="2"/>
      <c r="E475" s="1"/>
      <c r="I475" s="1"/>
      <c r="J475" s="1"/>
      <c r="K475" s="1"/>
      <c r="L475" s="1"/>
      <c r="Q475" s="1"/>
      <c r="R475" s="1"/>
      <c r="W475" s="1"/>
      <c r="X475" s="1"/>
      <c r="AJ475" s="1"/>
      <c r="AK475" s="1"/>
      <c r="AL475" s="1"/>
      <c r="AM475" s="1"/>
      <c r="AN475" s="1"/>
      <c r="AO475" s="1"/>
      <c r="AQ475" s="1"/>
      <c r="AR475" s="1"/>
      <c r="AZ475" s="1"/>
      <c r="BJ475" s="1"/>
      <c r="BK475" s="1"/>
      <c r="BM475" s="5"/>
      <c r="BN475" s="5"/>
    </row>
    <row r="476" spans="1:66" ht="15.75" customHeight="1" x14ac:dyDescent="0.25">
      <c r="A476" s="1"/>
      <c r="B476" s="1"/>
      <c r="C476" s="2"/>
      <c r="E476" s="1"/>
      <c r="I476" s="1"/>
      <c r="J476" s="1"/>
      <c r="K476" s="1"/>
      <c r="L476" s="1"/>
      <c r="Q476" s="1"/>
      <c r="R476" s="1"/>
      <c r="W476" s="1"/>
      <c r="X476" s="1"/>
      <c r="AJ476" s="1"/>
      <c r="AK476" s="1"/>
      <c r="AL476" s="1"/>
      <c r="AM476" s="1"/>
      <c r="AN476" s="1"/>
      <c r="AO476" s="1"/>
      <c r="AQ476" s="1"/>
      <c r="AR476" s="1"/>
      <c r="AZ476" s="1"/>
      <c r="BJ476" s="1"/>
      <c r="BK476" s="1"/>
      <c r="BM476" s="5"/>
      <c r="BN476" s="5"/>
    </row>
    <row r="477" spans="1:66" ht="15.75" customHeight="1" x14ac:dyDescent="0.25">
      <c r="A477" s="1"/>
      <c r="B477" s="1"/>
      <c r="C477" s="2"/>
      <c r="E477" s="1"/>
      <c r="I477" s="1"/>
      <c r="J477" s="1"/>
      <c r="K477" s="1"/>
      <c r="L477" s="1"/>
      <c r="Q477" s="1"/>
      <c r="R477" s="1"/>
      <c r="W477" s="1"/>
      <c r="X477" s="1"/>
      <c r="AJ477" s="1"/>
      <c r="AK477" s="1"/>
      <c r="AL477" s="1"/>
      <c r="AM477" s="1"/>
      <c r="AN477" s="1"/>
      <c r="AO477" s="1"/>
      <c r="AQ477" s="1"/>
      <c r="AR477" s="1"/>
      <c r="AZ477" s="1"/>
      <c r="BJ477" s="1"/>
      <c r="BK477" s="1"/>
      <c r="BM477" s="5"/>
      <c r="BN477" s="5"/>
    </row>
    <row r="478" spans="1:66" ht="15.75" customHeight="1" x14ac:dyDescent="0.25">
      <c r="A478" s="1"/>
      <c r="B478" s="1"/>
      <c r="C478" s="2"/>
      <c r="E478" s="1"/>
      <c r="I478" s="1"/>
      <c r="J478" s="1"/>
      <c r="K478" s="1"/>
      <c r="L478" s="1"/>
      <c r="Q478" s="1"/>
      <c r="R478" s="1"/>
      <c r="W478" s="1"/>
      <c r="X478" s="1"/>
      <c r="AJ478" s="1"/>
      <c r="AK478" s="1"/>
      <c r="AL478" s="1"/>
      <c r="AM478" s="1"/>
      <c r="AN478" s="1"/>
      <c r="AO478" s="1"/>
      <c r="AQ478" s="1"/>
      <c r="AR478" s="1"/>
      <c r="AZ478" s="1"/>
      <c r="BJ478" s="1"/>
      <c r="BK478" s="1"/>
      <c r="BM478" s="5"/>
      <c r="BN478" s="5"/>
    </row>
    <row r="479" spans="1:66" ht="15.75" customHeight="1" x14ac:dyDescent="0.25">
      <c r="A479" s="1"/>
      <c r="B479" s="1"/>
      <c r="C479" s="2"/>
      <c r="E479" s="1"/>
      <c r="I479" s="1"/>
      <c r="J479" s="1"/>
      <c r="K479" s="1"/>
      <c r="L479" s="1"/>
      <c r="Q479" s="1"/>
      <c r="R479" s="1"/>
      <c r="W479" s="1"/>
      <c r="X479" s="1"/>
      <c r="AJ479" s="1"/>
      <c r="AK479" s="1"/>
      <c r="AL479" s="1"/>
      <c r="AM479" s="1"/>
      <c r="AN479" s="1"/>
      <c r="AO479" s="1"/>
      <c r="AQ479" s="1"/>
      <c r="AR479" s="1"/>
      <c r="AZ479" s="1"/>
      <c r="BJ479" s="1"/>
      <c r="BK479" s="1"/>
      <c r="BM479" s="5"/>
      <c r="BN479" s="5"/>
    </row>
    <row r="480" spans="1:66" ht="15.75" customHeight="1" x14ac:dyDescent="0.25">
      <c r="A480" s="1"/>
      <c r="B480" s="1"/>
      <c r="C480" s="2"/>
      <c r="E480" s="1"/>
      <c r="I480" s="1"/>
      <c r="J480" s="1"/>
      <c r="K480" s="1"/>
      <c r="L480" s="1"/>
      <c r="Q480" s="1"/>
      <c r="R480" s="1"/>
      <c r="W480" s="1"/>
      <c r="X480" s="1"/>
      <c r="AJ480" s="1"/>
      <c r="AK480" s="1"/>
      <c r="AL480" s="1"/>
      <c r="AM480" s="1"/>
      <c r="AN480" s="1"/>
      <c r="AO480" s="1"/>
      <c r="AQ480" s="1"/>
      <c r="AR480" s="1"/>
      <c r="AZ480" s="1"/>
      <c r="BJ480" s="1"/>
      <c r="BK480" s="1"/>
      <c r="BM480" s="5"/>
      <c r="BN480" s="5"/>
    </row>
    <row r="481" spans="1:66" ht="15.75" customHeight="1" x14ac:dyDescent="0.25">
      <c r="A481" s="1"/>
      <c r="B481" s="1"/>
      <c r="C481" s="2"/>
      <c r="E481" s="1"/>
      <c r="I481" s="1"/>
      <c r="J481" s="1"/>
      <c r="K481" s="1"/>
      <c r="L481" s="1"/>
      <c r="Q481" s="1"/>
      <c r="R481" s="1"/>
      <c r="W481" s="1"/>
      <c r="X481" s="1"/>
      <c r="AJ481" s="1"/>
      <c r="AK481" s="1"/>
      <c r="AL481" s="1"/>
      <c r="AM481" s="1"/>
      <c r="AN481" s="1"/>
      <c r="AO481" s="1"/>
      <c r="AQ481" s="1"/>
      <c r="AR481" s="1"/>
      <c r="AZ481" s="1"/>
      <c r="BJ481" s="1"/>
      <c r="BK481" s="1"/>
      <c r="BM481" s="5"/>
      <c r="BN481" s="5"/>
    </row>
    <row r="482" spans="1:66" ht="15.75" customHeight="1" x14ac:dyDescent="0.25">
      <c r="A482" s="1"/>
      <c r="B482" s="1"/>
      <c r="C482" s="2"/>
      <c r="E482" s="1"/>
      <c r="I482" s="1"/>
      <c r="J482" s="1"/>
      <c r="K482" s="1"/>
      <c r="L482" s="1"/>
      <c r="Q482" s="1"/>
      <c r="R482" s="1"/>
      <c r="W482" s="1"/>
      <c r="X482" s="1"/>
      <c r="AJ482" s="1"/>
      <c r="AK482" s="1"/>
      <c r="AL482" s="1"/>
      <c r="AM482" s="1"/>
      <c r="AN482" s="1"/>
      <c r="AO482" s="1"/>
      <c r="AQ482" s="1"/>
      <c r="AR482" s="1"/>
      <c r="AZ482" s="1"/>
      <c r="BJ482" s="1"/>
      <c r="BK482" s="1"/>
      <c r="BM482" s="5"/>
      <c r="BN482" s="5"/>
    </row>
    <row r="483" spans="1:66" ht="15.75" customHeight="1" x14ac:dyDescent="0.25">
      <c r="A483" s="1"/>
      <c r="B483" s="1"/>
      <c r="C483" s="2"/>
      <c r="E483" s="1"/>
      <c r="I483" s="1"/>
      <c r="J483" s="1"/>
      <c r="K483" s="1"/>
      <c r="L483" s="1"/>
      <c r="Q483" s="1"/>
      <c r="R483" s="1"/>
      <c r="W483" s="1"/>
      <c r="X483" s="1"/>
      <c r="AJ483" s="1"/>
      <c r="AK483" s="1"/>
      <c r="AL483" s="1"/>
      <c r="AM483" s="1"/>
      <c r="AN483" s="1"/>
      <c r="AO483" s="1"/>
      <c r="AQ483" s="1"/>
      <c r="AR483" s="1"/>
      <c r="AZ483" s="1"/>
      <c r="BJ483" s="1"/>
      <c r="BK483" s="1"/>
      <c r="BM483" s="5"/>
      <c r="BN483" s="5"/>
    </row>
    <row r="484" spans="1:66" ht="15.75" customHeight="1" x14ac:dyDescent="0.25">
      <c r="A484" s="1"/>
      <c r="B484" s="1"/>
      <c r="C484" s="2"/>
      <c r="E484" s="1"/>
      <c r="I484" s="1"/>
      <c r="J484" s="1"/>
      <c r="K484" s="1"/>
      <c r="L484" s="1"/>
      <c r="Q484" s="1"/>
      <c r="R484" s="1"/>
      <c r="W484" s="1"/>
      <c r="X484" s="1"/>
      <c r="AJ484" s="1"/>
      <c r="AK484" s="1"/>
      <c r="AL484" s="1"/>
      <c r="AM484" s="1"/>
      <c r="AN484" s="1"/>
      <c r="AO484" s="1"/>
      <c r="AQ484" s="1"/>
      <c r="AR484" s="1"/>
      <c r="AZ484" s="1"/>
      <c r="BJ484" s="1"/>
      <c r="BK484" s="1"/>
      <c r="BM484" s="5"/>
      <c r="BN484" s="5"/>
    </row>
    <row r="485" spans="1:66" ht="15.75" customHeight="1" x14ac:dyDescent="0.25">
      <c r="A485" s="1"/>
      <c r="B485" s="1"/>
      <c r="C485" s="2"/>
      <c r="E485" s="1"/>
      <c r="I485" s="1"/>
      <c r="J485" s="1"/>
      <c r="K485" s="1"/>
      <c r="L485" s="1"/>
      <c r="Q485" s="1"/>
      <c r="R485" s="1"/>
      <c r="W485" s="1"/>
      <c r="X485" s="1"/>
      <c r="AJ485" s="1"/>
      <c r="AK485" s="1"/>
      <c r="AL485" s="1"/>
      <c r="AM485" s="1"/>
      <c r="AN485" s="1"/>
      <c r="AO485" s="1"/>
      <c r="AQ485" s="1"/>
      <c r="AR485" s="1"/>
      <c r="AZ485" s="1"/>
      <c r="BJ485" s="1"/>
      <c r="BK485" s="1"/>
      <c r="BM485" s="5"/>
      <c r="BN485" s="5"/>
    </row>
    <row r="486" spans="1:66" ht="15.75" customHeight="1" x14ac:dyDescent="0.25">
      <c r="A486" s="1"/>
      <c r="B486" s="1"/>
      <c r="C486" s="2"/>
      <c r="E486" s="1"/>
      <c r="I486" s="1"/>
      <c r="J486" s="1"/>
      <c r="K486" s="1"/>
      <c r="L486" s="1"/>
      <c r="Q486" s="1"/>
      <c r="R486" s="1"/>
      <c r="W486" s="1"/>
      <c r="X486" s="1"/>
      <c r="AJ486" s="1"/>
      <c r="AK486" s="1"/>
      <c r="AL486" s="1"/>
      <c r="AM486" s="1"/>
      <c r="AN486" s="1"/>
      <c r="AO486" s="1"/>
      <c r="AQ486" s="1"/>
      <c r="AR486" s="1"/>
      <c r="AZ486" s="1"/>
      <c r="BJ486" s="1"/>
      <c r="BK486" s="1"/>
      <c r="BM486" s="5"/>
      <c r="BN486" s="5"/>
    </row>
    <row r="487" spans="1:66" ht="15.75" customHeight="1" x14ac:dyDescent="0.25">
      <c r="A487" s="1"/>
      <c r="B487" s="1"/>
      <c r="C487" s="2"/>
      <c r="E487" s="1"/>
      <c r="I487" s="1"/>
      <c r="J487" s="1"/>
      <c r="K487" s="1"/>
      <c r="L487" s="1"/>
      <c r="Q487" s="1"/>
      <c r="R487" s="1"/>
      <c r="W487" s="1"/>
      <c r="X487" s="1"/>
      <c r="AJ487" s="1"/>
      <c r="AK487" s="1"/>
      <c r="AL487" s="1"/>
      <c r="AM487" s="1"/>
      <c r="AN487" s="1"/>
      <c r="AO487" s="1"/>
      <c r="AQ487" s="1"/>
      <c r="AR487" s="1"/>
      <c r="AZ487" s="1"/>
      <c r="BJ487" s="1"/>
      <c r="BK487" s="1"/>
      <c r="BM487" s="5"/>
      <c r="BN487" s="5"/>
    </row>
    <row r="488" spans="1:66" ht="15.75" customHeight="1" x14ac:dyDescent="0.25">
      <c r="A488" s="1"/>
      <c r="B488" s="1"/>
      <c r="C488" s="2"/>
      <c r="E488" s="1"/>
      <c r="I488" s="1"/>
      <c r="J488" s="1"/>
      <c r="K488" s="1"/>
      <c r="L488" s="1"/>
      <c r="Q488" s="1"/>
      <c r="R488" s="1"/>
      <c r="W488" s="1"/>
      <c r="X488" s="1"/>
      <c r="AJ488" s="1"/>
      <c r="AK488" s="1"/>
      <c r="AL488" s="1"/>
      <c r="AM488" s="1"/>
      <c r="AN488" s="1"/>
      <c r="AO488" s="1"/>
      <c r="AQ488" s="1"/>
      <c r="AR488" s="1"/>
      <c r="AZ488" s="1"/>
      <c r="BJ488" s="1"/>
      <c r="BK488" s="1"/>
      <c r="BM488" s="5"/>
      <c r="BN488" s="5"/>
    </row>
    <row r="489" spans="1:66" ht="15.75" customHeight="1" x14ac:dyDescent="0.25">
      <c r="A489" s="1"/>
      <c r="B489" s="1"/>
      <c r="C489" s="2"/>
      <c r="E489" s="1"/>
      <c r="I489" s="1"/>
      <c r="J489" s="1"/>
      <c r="K489" s="1"/>
      <c r="L489" s="1"/>
      <c r="Q489" s="1"/>
      <c r="R489" s="1"/>
      <c r="W489" s="1"/>
      <c r="X489" s="1"/>
      <c r="AJ489" s="1"/>
      <c r="AK489" s="1"/>
      <c r="AL489" s="1"/>
      <c r="AM489" s="1"/>
      <c r="AN489" s="1"/>
      <c r="AO489" s="1"/>
      <c r="AQ489" s="1"/>
      <c r="AR489" s="1"/>
      <c r="AZ489" s="1"/>
      <c r="BJ489" s="1"/>
      <c r="BK489" s="1"/>
      <c r="BM489" s="5"/>
      <c r="BN489" s="5"/>
    </row>
    <row r="490" spans="1:66" ht="15.75" customHeight="1" x14ac:dyDescent="0.25">
      <c r="A490" s="1"/>
      <c r="B490" s="1"/>
      <c r="C490" s="2"/>
      <c r="E490" s="1"/>
      <c r="I490" s="1"/>
      <c r="J490" s="1"/>
      <c r="K490" s="1"/>
      <c r="L490" s="1"/>
      <c r="Q490" s="1"/>
      <c r="R490" s="1"/>
      <c r="W490" s="1"/>
      <c r="X490" s="1"/>
      <c r="AJ490" s="1"/>
      <c r="AK490" s="1"/>
      <c r="AL490" s="1"/>
      <c r="AM490" s="1"/>
      <c r="AN490" s="1"/>
      <c r="AO490" s="1"/>
      <c r="AQ490" s="1"/>
      <c r="AR490" s="1"/>
      <c r="AZ490" s="1"/>
      <c r="BJ490" s="1"/>
      <c r="BK490" s="1"/>
      <c r="BM490" s="5"/>
      <c r="BN490" s="5"/>
    </row>
    <row r="491" spans="1:66" ht="15.75" customHeight="1" x14ac:dyDescent="0.25">
      <c r="A491" s="1"/>
      <c r="B491" s="1"/>
      <c r="C491" s="2"/>
      <c r="E491" s="1"/>
      <c r="I491" s="1"/>
      <c r="J491" s="1"/>
      <c r="K491" s="1"/>
      <c r="L491" s="1"/>
      <c r="Q491" s="1"/>
      <c r="R491" s="1"/>
      <c r="W491" s="1"/>
      <c r="X491" s="1"/>
      <c r="AJ491" s="1"/>
      <c r="AK491" s="1"/>
      <c r="AL491" s="1"/>
      <c r="AM491" s="1"/>
      <c r="AN491" s="1"/>
      <c r="AO491" s="1"/>
      <c r="AQ491" s="1"/>
      <c r="AR491" s="1"/>
      <c r="AZ491" s="1"/>
      <c r="BJ491" s="1"/>
      <c r="BK491" s="1"/>
      <c r="BM491" s="5"/>
      <c r="BN491" s="5"/>
    </row>
    <row r="492" spans="1:66" ht="15.75" customHeight="1" x14ac:dyDescent="0.25">
      <c r="A492" s="1"/>
      <c r="B492" s="1"/>
      <c r="C492" s="2"/>
      <c r="E492" s="1"/>
      <c r="I492" s="1"/>
      <c r="J492" s="1"/>
      <c r="K492" s="1"/>
      <c r="L492" s="1"/>
      <c r="Q492" s="1"/>
      <c r="R492" s="1"/>
      <c r="W492" s="1"/>
      <c r="X492" s="1"/>
      <c r="AJ492" s="1"/>
      <c r="AK492" s="1"/>
      <c r="AL492" s="1"/>
      <c r="AM492" s="1"/>
      <c r="AN492" s="1"/>
      <c r="AO492" s="1"/>
      <c r="AQ492" s="1"/>
      <c r="AR492" s="1"/>
      <c r="AZ492" s="1"/>
      <c r="BJ492" s="1"/>
      <c r="BK492" s="1"/>
      <c r="BM492" s="5"/>
      <c r="BN492" s="5"/>
    </row>
    <row r="493" spans="1:66" ht="15.75" customHeight="1" x14ac:dyDescent="0.25">
      <c r="A493" s="1"/>
      <c r="B493" s="1"/>
      <c r="C493" s="2"/>
      <c r="E493" s="1"/>
      <c r="I493" s="1"/>
      <c r="J493" s="1"/>
      <c r="K493" s="1"/>
      <c r="L493" s="1"/>
      <c r="Q493" s="1"/>
      <c r="R493" s="1"/>
      <c r="W493" s="1"/>
      <c r="X493" s="1"/>
      <c r="AJ493" s="1"/>
      <c r="AK493" s="1"/>
      <c r="AL493" s="1"/>
      <c r="AM493" s="1"/>
      <c r="AN493" s="1"/>
      <c r="AO493" s="1"/>
      <c r="AQ493" s="1"/>
      <c r="AR493" s="1"/>
      <c r="AZ493" s="1"/>
      <c r="BJ493" s="1"/>
      <c r="BK493" s="1"/>
      <c r="BM493" s="5"/>
      <c r="BN493" s="5"/>
    </row>
    <row r="494" spans="1:66" ht="15.75" customHeight="1" x14ac:dyDescent="0.25">
      <c r="A494" s="1"/>
      <c r="B494" s="1"/>
      <c r="C494" s="2"/>
      <c r="E494" s="1"/>
      <c r="I494" s="1"/>
      <c r="J494" s="1"/>
      <c r="K494" s="1"/>
      <c r="L494" s="1"/>
      <c r="Q494" s="1"/>
      <c r="R494" s="1"/>
      <c r="W494" s="1"/>
      <c r="X494" s="1"/>
      <c r="AJ494" s="1"/>
      <c r="AK494" s="1"/>
      <c r="AL494" s="1"/>
      <c r="AM494" s="1"/>
      <c r="AN494" s="1"/>
      <c r="AO494" s="1"/>
      <c r="AQ494" s="1"/>
      <c r="AR494" s="1"/>
      <c r="AZ494" s="1"/>
      <c r="BJ494" s="1"/>
      <c r="BK494" s="1"/>
      <c r="BM494" s="5"/>
      <c r="BN494" s="5"/>
    </row>
    <row r="495" spans="1:66" ht="15.75" customHeight="1" x14ac:dyDescent="0.25">
      <c r="A495" s="1"/>
      <c r="B495" s="1"/>
      <c r="C495" s="2"/>
      <c r="E495" s="1"/>
      <c r="I495" s="1"/>
      <c r="J495" s="1"/>
      <c r="K495" s="1"/>
      <c r="L495" s="1"/>
      <c r="Q495" s="1"/>
      <c r="R495" s="1"/>
      <c r="W495" s="1"/>
      <c r="X495" s="1"/>
      <c r="AJ495" s="1"/>
      <c r="AK495" s="1"/>
      <c r="AL495" s="1"/>
      <c r="AM495" s="1"/>
      <c r="AN495" s="1"/>
      <c r="AO495" s="1"/>
      <c r="AQ495" s="1"/>
      <c r="AR495" s="1"/>
      <c r="AZ495" s="1"/>
      <c r="BJ495" s="1"/>
      <c r="BK495" s="1"/>
      <c r="BM495" s="5"/>
      <c r="BN495" s="5"/>
    </row>
    <row r="496" spans="1:66" ht="15.75" customHeight="1" x14ac:dyDescent="0.25">
      <c r="A496" s="1"/>
      <c r="B496" s="1"/>
      <c r="C496" s="2"/>
      <c r="E496" s="1"/>
      <c r="I496" s="1"/>
      <c r="J496" s="1"/>
      <c r="K496" s="1"/>
      <c r="L496" s="1"/>
      <c r="Q496" s="1"/>
      <c r="R496" s="1"/>
      <c r="W496" s="1"/>
      <c r="X496" s="1"/>
      <c r="AJ496" s="1"/>
      <c r="AK496" s="1"/>
      <c r="AL496" s="1"/>
      <c r="AM496" s="1"/>
      <c r="AN496" s="1"/>
      <c r="AO496" s="1"/>
      <c r="AQ496" s="1"/>
      <c r="AR496" s="1"/>
      <c r="AZ496" s="1"/>
      <c r="BJ496" s="1"/>
      <c r="BK496" s="1"/>
      <c r="BM496" s="5"/>
      <c r="BN496" s="5"/>
    </row>
    <row r="497" spans="1:66" ht="15.75" customHeight="1" x14ac:dyDescent="0.25">
      <c r="A497" s="1"/>
      <c r="B497" s="1"/>
      <c r="C497" s="2"/>
      <c r="E497" s="1"/>
      <c r="I497" s="1"/>
      <c r="J497" s="1"/>
      <c r="K497" s="1"/>
      <c r="L497" s="1"/>
      <c r="Q497" s="1"/>
      <c r="R497" s="1"/>
      <c r="W497" s="1"/>
      <c r="X497" s="1"/>
      <c r="AJ497" s="1"/>
      <c r="AK497" s="1"/>
      <c r="AL497" s="1"/>
      <c r="AM497" s="1"/>
      <c r="AN497" s="1"/>
      <c r="AO497" s="1"/>
      <c r="AQ497" s="1"/>
      <c r="AR497" s="1"/>
      <c r="AZ497" s="1"/>
      <c r="BJ497" s="1"/>
      <c r="BK497" s="1"/>
      <c r="BM497" s="5"/>
      <c r="BN497" s="5"/>
    </row>
    <row r="498" spans="1:66" ht="15.75" customHeight="1" x14ac:dyDescent="0.25">
      <c r="A498" s="1"/>
      <c r="B498" s="1"/>
      <c r="C498" s="2"/>
      <c r="E498" s="1"/>
      <c r="I498" s="1"/>
      <c r="J498" s="1"/>
      <c r="K498" s="1"/>
      <c r="L498" s="1"/>
      <c r="Q498" s="1"/>
      <c r="R498" s="1"/>
      <c r="W498" s="1"/>
      <c r="X498" s="1"/>
      <c r="AJ498" s="1"/>
      <c r="AK498" s="1"/>
      <c r="AL498" s="1"/>
      <c r="AM498" s="1"/>
      <c r="AN498" s="1"/>
      <c r="AO498" s="1"/>
      <c r="AQ498" s="1"/>
      <c r="AR498" s="1"/>
      <c r="AZ498" s="1"/>
      <c r="BJ498" s="1"/>
      <c r="BK498" s="1"/>
      <c r="BM498" s="5"/>
      <c r="BN498" s="5"/>
    </row>
    <row r="499" spans="1:66" ht="15.75" customHeight="1" x14ac:dyDescent="0.25">
      <c r="A499" s="1"/>
      <c r="B499" s="1"/>
      <c r="C499" s="2"/>
      <c r="E499" s="1"/>
      <c r="I499" s="1"/>
      <c r="J499" s="1"/>
      <c r="K499" s="1"/>
      <c r="L499" s="1"/>
      <c r="Q499" s="1"/>
      <c r="R499" s="1"/>
      <c r="W499" s="1"/>
      <c r="X499" s="1"/>
      <c r="AJ499" s="1"/>
      <c r="AK499" s="1"/>
      <c r="AL499" s="1"/>
      <c r="AM499" s="1"/>
      <c r="AN499" s="1"/>
      <c r="AO499" s="1"/>
      <c r="AQ499" s="1"/>
      <c r="AR499" s="1"/>
      <c r="AZ499" s="1"/>
      <c r="BJ499" s="1"/>
      <c r="BK499" s="1"/>
      <c r="BM499" s="5"/>
      <c r="BN499" s="5"/>
    </row>
    <row r="500" spans="1:66" ht="15.75" customHeight="1" x14ac:dyDescent="0.25">
      <c r="A500" s="1"/>
      <c r="B500" s="1"/>
      <c r="C500" s="2"/>
      <c r="E500" s="1"/>
      <c r="I500" s="1"/>
      <c r="J500" s="1"/>
      <c r="K500" s="1"/>
      <c r="L500" s="1"/>
      <c r="Q500" s="1"/>
      <c r="R500" s="1"/>
      <c r="W500" s="1"/>
      <c r="X500" s="1"/>
      <c r="AJ500" s="1"/>
      <c r="AK500" s="1"/>
      <c r="AL500" s="1"/>
      <c r="AM500" s="1"/>
      <c r="AN500" s="1"/>
      <c r="AO500" s="1"/>
      <c r="AQ500" s="1"/>
      <c r="AR500" s="1"/>
      <c r="AZ500" s="1"/>
      <c r="BJ500" s="1"/>
      <c r="BK500" s="1"/>
      <c r="BM500" s="5"/>
      <c r="BN500" s="5"/>
    </row>
    <row r="501" spans="1:66" ht="15.75" customHeight="1" x14ac:dyDescent="0.25">
      <c r="A501" s="1"/>
      <c r="B501" s="1"/>
      <c r="C501" s="2"/>
      <c r="E501" s="1"/>
      <c r="I501" s="1"/>
      <c r="J501" s="1"/>
      <c r="K501" s="1"/>
      <c r="L501" s="1"/>
      <c r="Q501" s="1"/>
      <c r="R501" s="1"/>
      <c r="W501" s="1"/>
      <c r="X501" s="1"/>
      <c r="AJ501" s="1"/>
      <c r="AK501" s="1"/>
      <c r="AL501" s="1"/>
      <c r="AM501" s="1"/>
      <c r="AN501" s="1"/>
      <c r="AO501" s="1"/>
      <c r="AQ501" s="1"/>
      <c r="AR501" s="1"/>
      <c r="AZ501" s="1"/>
      <c r="BJ501" s="1"/>
      <c r="BK501" s="1"/>
      <c r="BM501" s="5"/>
      <c r="BN501" s="5"/>
    </row>
    <row r="502" spans="1:66" ht="15.75" customHeight="1" x14ac:dyDescent="0.25">
      <c r="A502" s="1"/>
      <c r="B502" s="1"/>
      <c r="C502" s="2"/>
      <c r="E502" s="1"/>
      <c r="I502" s="1"/>
      <c r="J502" s="1"/>
      <c r="K502" s="1"/>
      <c r="L502" s="1"/>
      <c r="Q502" s="1"/>
      <c r="R502" s="1"/>
      <c r="W502" s="1"/>
      <c r="X502" s="1"/>
      <c r="AJ502" s="1"/>
      <c r="AK502" s="1"/>
      <c r="AL502" s="1"/>
      <c r="AM502" s="1"/>
      <c r="AN502" s="1"/>
      <c r="AO502" s="1"/>
      <c r="AQ502" s="1"/>
      <c r="AR502" s="1"/>
      <c r="AZ502" s="1"/>
      <c r="BJ502" s="1"/>
      <c r="BK502" s="1"/>
      <c r="BM502" s="5"/>
      <c r="BN502" s="5"/>
    </row>
    <row r="503" spans="1:66" ht="15.75" customHeight="1" x14ac:dyDescent="0.25">
      <c r="A503" s="1"/>
      <c r="B503" s="1"/>
      <c r="C503" s="2"/>
      <c r="E503" s="1"/>
      <c r="I503" s="1"/>
      <c r="J503" s="1"/>
      <c r="K503" s="1"/>
      <c r="L503" s="1"/>
      <c r="Q503" s="1"/>
      <c r="R503" s="1"/>
      <c r="W503" s="1"/>
      <c r="X503" s="1"/>
      <c r="AJ503" s="1"/>
      <c r="AK503" s="1"/>
      <c r="AL503" s="1"/>
      <c r="AM503" s="1"/>
      <c r="AN503" s="1"/>
      <c r="AO503" s="1"/>
      <c r="AQ503" s="1"/>
      <c r="AR503" s="1"/>
      <c r="AZ503" s="1"/>
      <c r="BJ503" s="1"/>
      <c r="BK503" s="1"/>
      <c r="BM503" s="5"/>
      <c r="BN503" s="5"/>
    </row>
    <row r="504" spans="1:66" ht="15.75" customHeight="1" x14ac:dyDescent="0.25">
      <c r="A504" s="1"/>
      <c r="B504" s="1"/>
      <c r="C504" s="2"/>
      <c r="E504" s="1"/>
      <c r="I504" s="1"/>
      <c r="J504" s="1"/>
      <c r="K504" s="1"/>
      <c r="L504" s="1"/>
      <c r="Q504" s="1"/>
      <c r="R504" s="1"/>
      <c r="W504" s="1"/>
      <c r="X504" s="1"/>
      <c r="AJ504" s="1"/>
      <c r="AK504" s="1"/>
      <c r="AL504" s="1"/>
      <c r="AM504" s="1"/>
      <c r="AN504" s="1"/>
      <c r="AO504" s="1"/>
      <c r="AQ504" s="1"/>
      <c r="AR504" s="1"/>
      <c r="AZ504" s="1"/>
      <c r="BJ504" s="1"/>
      <c r="BK504" s="1"/>
      <c r="BM504" s="5"/>
      <c r="BN504" s="5"/>
    </row>
    <row r="505" spans="1:66" ht="15.75" customHeight="1" x14ac:dyDescent="0.25">
      <c r="A505" s="1"/>
      <c r="B505" s="1"/>
      <c r="C505" s="2"/>
      <c r="E505" s="1"/>
      <c r="I505" s="1"/>
      <c r="J505" s="1"/>
      <c r="K505" s="1"/>
      <c r="L505" s="1"/>
      <c r="Q505" s="1"/>
      <c r="R505" s="1"/>
      <c r="W505" s="1"/>
      <c r="X505" s="1"/>
      <c r="AJ505" s="1"/>
      <c r="AK505" s="1"/>
      <c r="AL505" s="1"/>
      <c r="AM505" s="1"/>
      <c r="AN505" s="1"/>
      <c r="AO505" s="1"/>
      <c r="AQ505" s="1"/>
      <c r="AR505" s="1"/>
      <c r="AZ505" s="1"/>
      <c r="BJ505" s="1"/>
      <c r="BK505" s="1"/>
      <c r="BM505" s="5"/>
      <c r="BN505" s="5"/>
    </row>
    <row r="506" spans="1:66" ht="15.75" customHeight="1" x14ac:dyDescent="0.25">
      <c r="A506" s="1"/>
      <c r="B506" s="1"/>
      <c r="C506" s="2"/>
      <c r="E506" s="1"/>
      <c r="I506" s="1"/>
      <c r="J506" s="1"/>
      <c r="K506" s="1"/>
      <c r="L506" s="1"/>
      <c r="Q506" s="1"/>
      <c r="R506" s="1"/>
      <c r="W506" s="1"/>
      <c r="X506" s="1"/>
      <c r="AJ506" s="1"/>
      <c r="AK506" s="1"/>
      <c r="AL506" s="1"/>
      <c r="AM506" s="1"/>
      <c r="AN506" s="1"/>
      <c r="AO506" s="1"/>
      <c r="AQ506" s="1"/>
      <c r="AR506" s="1"/>
      <c r="AZ506" s="1"/>
      <c r="BJ506" s="1"/>
      <c r="BK506" s="1"/>
      <c r="BM506" s="5"/>
      <c r="BN506" s="5"/>
    </row>
    <row r="507" spans="1:66" ht="15.75" customHeight="1" x14ac:dyDescent="0.25">
      <c r="A507" s="1"/>
      <c r="B507" s="1"/>
      <c r="C507" s="2"/>
      <c r="E507" s="1"/>
      <c r="I507" s="1"/>
      <c r="J507" s="1"/>
      <c r="K507" s="1"/>
      <c r="L507" s="1"/>
      <c r="Q507" s="1"/>
      <c r="R507" s="1"/>
      <c r="W507" s="1"/>
      <c r="X507" s="1"/>
      <c r="AJ507" s="1"/>
      <c r="AK507" s="1"/>
      <c r="AL507" s="1"/>
      <c r="AM507" s="1"/>
      <c r="AN507" s="1"/>
      <c r="AO507" s="1"/>
      <c r="AQ507" s="1"/>
      <c r="AR507" s="1"/>
      <c r="AZ507" s="1"/>
      <c r="BJ507" s="1"/>
      <c r="BK507" s="1"/>
      <c r="BM507" s="5"/>
      <c r="BN507" s="5"/>
    </row>
    <row r="508" spans="1:66" ht="15.75" customHeight="1" x14ac:dyDescent="0.25">
      <c r="A508" s="1"/>
      <c r="B508" s="1"/>
      <c r="C508" s="2"/>
      <c r="E508" s="1"/>
      <c r="I508" s="1"/>
      <c r="J508" s="1"/>
      <c r="K508" s="1"/>
      <c r="L508" s="1"/>
      <c r="Q508" s="1"/>
      <c r="R508" s="1"/>
      <c r="W508" s="1"/>
      <c r="X508" s="1"/>
      <c r="AJ508" s="1"/>
      <c r="AK508" s="1"/>
      <c r="AL508" s="1"/>
      <c r="AM508" s="1"/>
      <c r="AN508" s="1"/>
      <c r="AO508" s="1"/>
      <c r="AQ508" s="1"/>
      <c r="AR508" s="1"/>
      <c r="AZ508" s="1"/>
      <c r="BJ508" s="1"/>
      <c r="BK508" s="1"/>
      <c r="BM508" s="5"/>
      <c r="BN508" s="5"/>
    </row>
    <row r="509" spans="1:66" ht="15.75" customHeight="1" x14ac:dyDescent="0.25">
      <c r="A509" s="1"/>
      <c r="B509" s="1"/>
      <c r="C509" s="2"/>
      <c r="E509" s="1"/>
      <c r="I509" s="1"/>
      <c r="J509" s="1"/>
      <c r="K509" s="1"/>
      <c r="L509" s="1"/>
      <c r="Q509" s="1"/>
      <c r="R509" s="1"/>
      <c r="W509" s="1"/>
      <c r="X509" s="1"/>
      <c r="AJ509" s="1"/>
      <c r="AK509" s="1"/>
      <c r="AL509" s="1"/>
      <c r="AM509" s="1"/>
      <c r="AN509" s="1"/>
      <c r="AO509" s="1"/>
      <c r="AQ509" s="1"/>
      <c r="AR509" s="1"/>
      <c r="AZ509" s="1"/>
      <c r="BJ509" s="1"/>
      <c r="BK509" s="1"/>
      <c r="BM509" s="5"/>
      <c r="BN509" s="5"/>
    </row>
    <row r="510" spans="1:66" ht="15.75" customHeight="1" x14ac:dyDescent="0.25">
      <c r="A510" s="1"/>
      <c r="B510" s="1"/>
      <c r="C510" s="2"/>
      <c r="E510" s="1"/>
      <c r="I510" s="1"/>
      <c r="J510" s="1"/>
      <c r="K510" s="1"/>
      <c r="L510" s="1"/>
      <c r="Q510" s="1"/>
      <c r="R510" s="1"/>
      <c r="W510" s="1"/>
      <c r="X510" s="1"/>
      <c r="AJ510" s="1"/>
      <c r="AK510" s="1"/>
      <c r="AL510" s="1"/>
      <c r="AM510" s="1"/>
      <c r="AN510" s="1"/>
      <c r="AO510" s="1"/>
      <c r="AQ510" s="1"/>
      <c r="AR510" s="1"/>
      <c r="AZ510" s="1"/>
      <c r="BJ510" s="1"/>
      <c r="BK510" s="1"/>
      <c r="BM510" s="5"/>
      <c r="BN510" s="5"/>
    </row>
    <row r="511" spans="1:66" ht="15.75" customHeight="1" x14ac:dyDescent="0.25">
      <c r="A511" s="1"/>
      <c r="B511" s="1"/>
      <c r="C511" s="2"/>
      <c r="E511" s="1"/>
      <c r="I511" s="1"/>
      <c r="J511" s="1"/>
      <c r="K511" s="1"/>
      <c r="L511" s="1"/>
      <c r="Q511" s="1"/>
      <c r="R511" s="1"/>
      <c r="W511" s="1"/>
      <c r="X511" s="1"/>
      <c r="AJ511" s="1"/>
      <c r="AK511" s="1"/>
      <c r="AL511" s="1"/>
      <c r="AM511" s="1"/>
      <c r="AN511" s="1"/>
      <c r="AO511" s="1"/>
      <c r="AQ511" s="1"/>
      <c r="AR511" s="1"/>
      <c r="AZ511" s="1"/>
      <c r="BJ511" s="1"/>
      <c r="BK511" s="1"/>
      <c r="BM511" s="5"/>
      <c r="BN511" s="5"/>
    </row>
    <row r="512" spans="1:66" ht="15.75" customHeight="1" x14ac:dyDescent="0.25">
      <c r="A512" s="1"/>
      <c r="B512" s="1"/>
      <c r="C512" s="2"/>
      <c r="E512" s="1"/>
      <c r="I512" s="1"/>
      <c r="J512" s="1"/>
      <c r="K512" s="1"/>
      <c r="L512" s="1"/>
      <c r="Q512" s="1"/>
      <c r="R512" s="1"/>
      <c r="W512" s="1"/>
      <c r="X512" s="1"/>
      <c r="AJ512" s="1"/>
      <c r="AK512" s="1"/>
      <c r="AL512" s="1"/>
      <c r="AM512" s="1"/>
      <c r="AN512" s="1"/>
      <c r="AO512" s="1"/>
      <c r="AQ512" s="1"/>
      <c r="AR512" s="1"/>
      <c r="AZ512" s="1"/>
      <c r="BJ512" s="1"/>
      <c r="BK512" s="1"/>
      <c r="BM512" s="5"/>
      <c r="BN512" s="5"/>
    </row>
    <row r="513" spans="1:66" ht="15.75" customHeight="1" x14ac:dyDescent="0.25">
      <c r="A513" s="1"/>
      <c r="B513" s="1"/>
      <c r="C513" s="2"/>
      <c r="E513" s="1"/>
      <c r="I513" s="1"/>
      <c r="J513" s="1"/>
      <c r="K513" s="1"/>
      <c r="L513" s="1"/>
      <c r="Q513" s="1"/>
      <c r="R513" s="1"/>
      <c r="W513" s="1"/>
      <c r="X513" s="1"/>
      <c r="AJ513" s="1"/>
      <c r="AK513" s="1"/>
      <c r="AL513" s="1"/>
      <c r="AM513" s="1"/>
      <c r="AN513" s="1"/>
      <c r="AO513" s="1"/>
      <c r="AQ513" s="1"/>
      <c r="AR513" s="1"/>
      <c r="AZ513" s="1"/>
      <c r="BJ513" s="1"/>
      <c r="BK513" s="1"/>
      <c r="BM513" s="5"/>
      <c r="BN513" s="5"/>
    </row>
    <row r="514" spans="1:66" ht="15.75" customHeight="1" x14ac:dyDescent="0.25">
      <c r="A514" s="1"/>
      <c r="B514" s="1"/>
      <c r="C514" s="2"/>
      <c r="E514" s="1"/>
      <c r="I514" s="1"/>
      <c r="J514" s="1"/>
      <c r="K514" s="1"/>
      <c r="L514" s="1"/>
      <c r="Q514" s="1"/>
      <c r="R514" s="1"/>
      <c r="W514" s="1"/>
      <c r="X514" s="1"/>
      <c r="AJ514" s="1"/>
      <c r="AK514" s="1"/>
      <c r="AL514" s="1"/>
      <c r="AM514" s="1"/>
      <c r="AN514" s="1"/>
      <c r="AO514" s="1"/>
      <c r="AQ514" s="1"/>
      <c r="AR514" s="1"/>
      <c r="AZ514" s="1"/>
      <c r="BJ514" s="1"/>
      <c r="BK514" s="1"/>
      <c r="BM514" s="5"/>
      <c r="BN514" s="5"/>
    </row>
    <row r="515" spans="1:66" ht="15.75" customHeight="1" x14ac:dyDescent="0.25">
      <c r="A515" s="1"/>
      <c r="B515" s="1"/>
      <c r="C515" s="2"/>
      <c r="E515" s="1"/>
      <c r="I515" s="1"/>
      <c r="J515" s="1"/>
      <c r="K515" s="1"/>
      <c r="L515" s="1"/>
      <c r="Q515" s="1"/>
      <c r="R515" s="1"/>
      <c r="W515" s="1"/>
      <c r="X515" s="1"/>
      <c r="AJ515" s="1"/>
      <c r="AK515" s="1"/>
      <c r="AL515" s="1"/>
      <c r="AM515" s="1"/>
      <c r="AN515" s="1"/>
      <c r="AO515" s="1"/>
      <c r="AQ515" s="1"/>
      <c r="AR515" s="1"/>
      <c r="AZ515" s="1"/>
      <c r="BJ515" s="1"/>
      <c r="BK515" s="1"/>
      <c r="BM515" s="5"/>
      <c r="BN515" s="5"/>
    </row>
    <row r="516" spans="1:66" ht="15.75" customHeight="1" x14ac:dyDescent="0.25">
      <c r="A516" s="1"/>
      <c r="B516" s="1"/>
      <c r="C516" s="2"/>
      <c r="E516" s="1"/>
      <c r="I516" s="1"/>
      <c r="J516" s="1"/>
      <c r="K516" s="1"/>
      <c r="L516" s="1"/>
      <c r="Q516" s="1"/>
      <c r="R516" s="1"/>
      <c r="W516" s="1"/>
      <c r="X516" s="1"/>
      <c r="AJ516" s="1"/>
      <c r="AK516" s="1"/>
      <c r="AL516" s="1"/>
      <c r="AM516" s="1"/>
      <c r="AN516" s="1"/>
      <c r="AO516" s="1"/>
      <c r="AQ516" s="1"/>
      <c r="AR516" s="1"/>
      <c r="AZ516" s="1"/>
      <c r="BJ516" s="1"/>
      <c r="BK516" s="1"/>
      <c r="BM516" s="5"/>
      <c r="BN516" s="5"/>
    </row>
    <row r="517" spans="1:66" ht="15.75" customHeight="1" x14ac:dyDescent="0.25">
      <c r="A517" s="1"/>
      <c r="B517" s="1"/>
      <c r="C517" s="2"/>
      <c r="E517" s="1"/>
      <c r="I517" s="1"/>
      <c r="J517" s="1"/>
      <c r="K517" s="1"/>
      <c r="L517" s="1"/>
      <c r="Q517" s="1"/>
      <c r="R517" s="1"/>
      <c r="W517" s="1"/>
      <c r="X517" s="1"/>
      <c r="AJ517" s="1"/>
      <c r="AK517" s="1"/>
      <c r="AL517" s="1"/>
      <c r="AM517" s="1"/>
      <c r="AN517" s="1"/>
      <c r="AO517" s="1"/>
      <c r="AQ517" s="1"/>
      <c r="AR517" s="1"/>
      <c r="AZ517" s="1"/>
      <c r="BJ517" s="1"/>
      <c r="BK517" s="1"/>
      <c r="BM517" s="5"/>
      <c r="BN517" s="5"/>
    </row>
    <row r="518" spans="1:66" ht="15.75" customHeight="1" x14ac:dyDescent="0.25">
      <c r="A518" s="1"/>
      <c r="B518" s="1"/>
      <c r="C518" s="2"/>
      <c r="E518" s="1"/>
      <c r="I518" s="1"/>
      <c r="J518" s="1"/>
      <c r="K518" s="1"/>
      <c r="L518" s="1"/>
      <c r="Q518" s="1"/>
      <c r="R518" s="1"/>
      <c r="W518" s="1"/>
      <c r="X518" s="1"/>
      <c r="AJ518" s="1"/>
      <c r="AK518" s="1"/>
      <c r="AL518" s="1"/>
      <c r="AM518" s="1"/>
      <c r="AN518" s="1"/>
      <c r="AO518" s="1"/>
      <c r="AQ518" s="1"/>
      <c r="AR518" s="1"/>
      <c r="AZ518" s="1"/>
      <c r="BJ518" s="1"/>
      <c r="BK518" s="1"/>
      <c r="BM518" s="5"/>
      <c r="BN518" s="5"/>
    </row>
    <row r="519" spans="1:66" ht="15.75" customHeight="1" x14ac:dyDescent="0.25">
      <c r="A519" s="1"/>
      <c r="B519" s="1"/>
      <c r="C519" s="2"/>
      <c r="E519" s="1"/>
      <c r="I519" s="1"/>
      <c r="J519" s="1"/>
      <c r="K519" s="1"/>
      <c r="L519" s="1"/>
      <c r="Q519" s="1"/>
      <c r="R519" s="1"/>
      <c r="W519" s="1"/>
      <c r="X519" s="1"/>
      <c r="AJ519" s="1"/>
      <c r="AK519" s="1"/>
      <c r="AL519" s="1"/>
      <c r="AM519" s="1"/>
      <c r="AN519" s="1"/>
      <c r="AO519" s="1"/>
      <c r="AQ519" s="1"/>
      <c r="AR519" s="1"/>
      <c r="AZ519" s="1"/>
      <c r="BJ519" s="1"/>
      <c r="BK519" s="1"/>
      <c r="BM519" s="5"/>
      <c r="BN519" s="5"/>
    </row>
    <row r="520" spans="1:66" ht="15.75" customHeight="1" x14ac:dyDescent="0.25">
      <c r="A520" s="1"/>
      <c r="B520" s="1"/>
      <c r="C520" s="2"/>
      <c r="E520" s="1"/>
      <c r="I520" s="1"/>
      <c r="J520" s="1"/>
      <c r="K520" s="1"/>
      <c r="L520" s="1"/>
      <c r="Q520" s="1"/>
      <c r="R520" s="1"/>
      <c r="W520" s="1"/>
      <c r="X520" s="1"/>
      <c r="AJ520" s="1"/>
      <c r="AK520" s="1"/>
      <c r="AL520" s="1"/>
      <c r="AM520" s="1"/>
      <c r="AN520" s="1"/>
      <c r="AO520" s="1"/>
      <c r="AQ520" s="1"/>
      <c r="AR520" s="1"/>
      <c r="AZ520" s="1"/>
      <c r="BJ520" s="1"/>
      <c r="BK520" s="1"/>
      <c r="BM520" s="5"/>
      <c r="BN520" s="5"/>
    </row>
    <row r="521" spans="1:66" ht="15.75" customHeight="1" x14ac:dyDescent="0.25">
      <c r="A521" s="1"/>
      <c r="B521" s="1"/>
      <c r="C521" s="2"/>
      <c r="E521" s="1"/>
      <c r="I521" s="1"/>
      <c r="J521" s="1"/>
      <c r="K521" s="1"/>
      <c r="L521" s="1"/>
      <c r="Q521" s="1"/>
      <c r="R521" s="1"/>
      <c r="W521" s="1"/>
      <c r="X521" s="1"/>
      <c r="AJ521" s="1"/>
      <c r="AK521" s="1"/>
      <c r="AL521" s="1"/>
      <c r="AM521" s="1"/>
      <c r="AN521" s="1"/>
      <c r="AO521" s="1"/>
      <c r="AQ521" s="1"/>
      <c r="AR521" s="1"/>
      <c r="AZ521" s="1"/>
      <c r="BJ521" s="1"/>
      <c r="BK521" s="1"/>
      <c r="BM521" s="5"/>
      <c r="BN521" s="5"/>
    </row>
    <row r="522" spans="1:66" ht="15.75" customHeight="1" x14ac:dyDescent="0.25">
      <c r="A522" s="1"/>
      <c r="B522" s="1"/>
      <c r="C522" s="2"/>
      <c r="E522" s="1"/>
      <c r="I522" s="1"/>
      <c r="J522" s="1"/>
      <c r="K522" s="1"/>
      <c r="L522" s="1"/>
      <c r="Q522" s="1"/>
      <c r="R522" s="1"/>
      <c r="W522" s="1"/>
      <c r="X522" s="1"/>
      <c r="AJ522" s="1"/>
      <c r="AK522" s="1"/>
      <c r="AL522" s="1"/>
      <c r="AM522" s="1"/>
      <c r="AN522" s="1"/>
      <c r="AO522" s="1"/>
      <c r="AQ522" s="1"/>
      <c r="AR522" s="1"/>
      <c r="AZ522" s="1"/>
      <c r="BJ522" s="1"/>
      <c r="BK522" s="1"/>
      <c r="BM522" s="5"/>
      <c r="BN522" s="5"/>
    </row>
    <row r="523" spans="1:66" ht="15.75" customHeight="1" x14ac:dyDescent="0.25">
      <c r="A523" s="1"/>
      <c r="B523" s="1"/>
      <c r="C523" s="2"/>
      <c r="E523" s="1"/>
      <c r="I523" s="1"/>
      <c r="J523" s="1"/>
      <c r="K523" s="1"/>
      <c r="L523" s="1"/>
      <c r="Q523" s="1"/>
      <c r="R523" s="1"/>
      <c r="W523" s="1"/>
      <c r="X523" s="1"/>
      <c r="AJ523" s="1"/>
      <c r="AK523" s="1"/>
      <c r="AL523" s="1"/>
      <c r="AM523" s="1"/>
      <c r="AN523" s="1"/>
      <c r="AO523" s="1"/>
      <c r="AQ523" s="1"/>
      <c r="AR523" s="1"/>
      <c r="AZ523" s="1"/>
      <c r="BJ523" s="1"/>
      <c r="BK523" s="1"/>
      <c r="BM523" s="5"/>
      <c r="BN523" s="5"/>
    </row>
    <row r="524" spans="1:66" ht="15.75" customHeight="1" x14ac:dyDescent="0.25">
      <c r="A524" s="1"/>
      <c r="B524" s="1"/>
      <c r="C524" s="2"/>
      <c r="E524" s="1"/>
      <c r="I524" s="1"/>
      <c r="J524" s="1"/>
      <c r="K524" s="1"/>
      <c r="L524" s="1"/>
      <c r="Q524" s="1"/>
      <c r="R524" s="1"/>
      <c r="W524" s="1"/>
      <c r="X524" s="1"/>
      <c r="AJ524" s="1"/>
      <c r="AK524" s="1"/>
      <c r="AL524" s="1"/>
      <c r="AM524" s="1"/>
      <c r="AN524" s="1"/>
      <c r="AO524" s="1"/>
      <c r="AQ524" s="1"/>
      <c r="AR524" s="1"/>
      <c r="AZ524" s="1"/>
      <c r="BJ524" s="1"/>
      <c r="BK524" s="1"/>
      <c r="BM524" s="5"/>
      <c r="BN524" s="5"/>
    </row>
    <row r="525" spans="1:66" ht="15.75" customHeight="1" x14ac:dyDescent="0.25">
      <c r="A525" s="1"/>
      <c r="B525" s="1"/>
      <c r="C525" s="2"/>
      <c r="E525" s="1"/>
      <c r="I525" s="1"/>
      <c r="J525" s="1"/>
      <c r="K525" s="1"/>
      <c r="L525" s="1"/>
      <c r="Q525" s="1"/>
      <c r="R525" s="1"/>
      <c r="W525" s="1"/>
      <c r="X525" s="1"/>
      <c r="AJ525" s="1"/>
      <c r="AK525" s="1"/>
      <c r="AL525" s="1"/>
      <c r="AM525" s="1"/>
      <c r="AN525" s="1"/>
      <c r="AO525" s="1"/>
      <c r="AQ525" s="1"/>
      <c r="AR525" s="1"/>
      <c r="AZ525" s="1"/>
      <c r="BJ525" s="1"/>
      <c r="BK525" s="1"/>
      <c r="BM525" s="5"/>
      <c r="BN525" s="5"/>
    </row>
    <row r="526" spans="1:66" ht="15.75" customHeight="1" x14ac:dyDescent="0.25">
      <c r="A526" s="1"/>
      <c r="B526" s="1"/>
      <c r="C526" s="2"/>
      <c r="E526" s="1"/>
      <c r="I526" s="1"/>
      <c r="J526" s="1"/>
      <c r="K526" s="1"/>
      <c r="L526" s="1"/>
      <c r="Q526" s="1"/>
      <c r="R526" s="1"/>
      <c r="W526" s="1"/>
      <c r="X526" s="1"/>
      <c r="AJ526" s="1"/>
      <c r="AK526" s="1"/>
      <c r="AL526" s="1"/>
      <c r="AM526" s="1"/>
      <c r="AN526" s="1"/>
      <c r="AO526" s="1"/>
      <c r="AQ526" s="1"/>
      <c r="AR526" s="1"/>
      <c r="AZ526" s="1"/>
      <c r="BJ526" s="1"/>
      <c r="BK526" s="1"/>
      <c r="BM526" s="5"/>
      <c r="BN526" s="5"/>
    </row>
    <row r="527" spans="1:66" ht="15.75" customHeight="1" x14ac:dyDescent="0.25">
      <c r="A527" s="1"/>
      <c r="B527" s="1"/>
      <c r="C527" s="2"/>
      <c r="E527" s="1"/>
      <c r="I527" s="1"/>
      <c r="J527" s="1"/>
      <c r="K527" s="1"/>
      <c r="L527" s="1"/>
      <c r="Q527" s="1"/>
      <c r="R527" s="1"/>
      <c r="W527" s="1"/>
      <c r="X527" s="1"/>
      <c r="AJ527" s="1"/>
      <c r="AK527" s="1"/>
      <c r="AL527" s="1"/>
      <c r="AM527" s="1"/>
      <c r="AN527" s="1"/>
      <c r="AO527" s="1"/>
      <c r="AQ527" s="1"/>
      <c r="AR527" s="1"/>
      <c r="AZ527" s="1"/>
      <c r="BJ527" s="1"/>
      <c r="BK527" s="1"/>
      <c r="BM527" s="5"/>
      <c r="BN527" s="5"/>
    </row>
    <row r="528" spans="1:66" ht="15.75" customHeight="1" x14ac:dyDescent="0.25">
      <c r="A528" s="1"/>
      <c r="B528" s="1"/>
      <c r="C528" s="2"/>
      <c r="E528" s="1"/>
      <c r="I528" s="1"/>
      <c r="J528" s="1"/>
      <c r="K528" s="1"/>
      <c r="L528" s="1"/>
      <c r="Q528" s="1"/>
      <c r="R528" s="1"/>
      <c r="W528" s="1"/>
      <c r="X528" s="1"/>
      <c r="AJ528" s="1"/>
      <c r="AK528" s="1"/>
      <c r="AL528" s="1"/>
      <c r="AM528" s="1"/>
      <c r="AN528" s="1"/>
      <c r="AO528" s="1"/>
      <c r="AQ528" s="1"/>
      <c r="AR528" s="1"/>
      <c r="AZ528" s="1"/>
      <c r="BJ528" s="1"/>
      <c r="BK528" s="1"/>
      <c r="BM528" s="5"/>
      <c r="BN528" s="5"/>
    </row>
    <row r="529" spans="1:66" ht="15.75" customHeight="1" x14ac:dyDescent="0.25">
      <c r="A529" s="1"/>
      <c r="B529" s="1"/>
      <c r="C529" s="2"/>
      <c r="E529" s="1"/>
      <c r="I529" s="1"/>
      <c r="J529" s="1"/>
      <c r="K529" s="1"/>
      <c r="L529" s="1"/>
      <c r="Q529" s="1"/>
      <c r="R529" s="1"/>
      <c r="W529" s="1"/>
      <c r="X529" s="1"/>
      <c r="AJ529" s="1"/>
      <c r="AK529" s="1"/>
      <c r="AL529" s="1"/>
      <c r="AM529" s="1"/>
      <c r="AN529" s="1"/>
      <c r="AO529" s="1"/>
      <c r="AQ529" s="1"/>
      <c r="AR529" s="1"/>
      <c r="AZ529" s="1"/>
      <c r="BJ529" s="1"/>
      <c r="BK529" s="1"/>
      <c r="BM529" s="5"/>
      <c r="BN529" s="5"/>
    </row>
    <row r="530" spans="1:66" ht="15.75" customHeight="1" x14ac:dyDescent="0.25">
      <c r="A530" s="1"/>
      <c r="B530" s="1"/>
      <c r="C530" s="2"/>
      <c r="E530" s="1"/>
      <c r="I530" s="1"/>
      <c r="J530" s="1"/>
      <c r="K530" s="1"/>
      <c r="L530" s="1"/>
      <c r="Q530" s="1"/>
      <c r="R530" s="1"/>
      <c r="W530" s="1"/>
      <c r="X530" s="1"/>
      <c r="AJ530" s="1"/>
      <c r="AK530" s="1"/>
      <c r="AL530" s="1"/>
      <c r="AM530" s="1"/>
      <c r="AN530" s="1"/>
      <c r="AO530" s="1"/>
      <c r="AQ530" s="1"/>
      <c r="AR530" s="1"/>
      <c r="AZ530" s="1"/>
      <c r="BJ530" s="1"/>
      <c r="BK530" s="1"/>
      <c r="BM530" s="5"/>
      <c r="BN530" s="5"/>
    </row>
    <row r="531" spans="1:66" ht="15.75" customHeight="1" x14ac:dyDescent="0.25">
      <c r="A531" s="1"/>
      <c r="B531" s="1"/>
      <c r="C531" s="2"/>
      <c r="E531" s="1"/>
      <c r="I531" s="1"/>
      <c r="J531" s="1"/>
      <c r="K531" s="1"/>
      <c r="L531" s="1"/>
      <c r="Q531" s="1"/>
      <c r="R531" s="1"/>
      <c r="W531" s="1"/>
      <c r="X531" s="1"/>
      <c r="AJ531" s="1"/>
      <c r="AK531" s="1"/>
      <c r="AL531" s="1"/>
      <c r="AM531" s="1"/>
      <c r="AN531" s="1"/>
      <c r="AO531" s="1"/>
      <c r="AQ531" s="1"/>
      <c r="AR531" s="1"/>
      <c r="AZ531" s="1"/>
      <c r="BJ531" s="1"/>
      <c r="BK531" s="1"/>
      <c r="BM531" s="5"/>
      <c r="BN531" s="5"/>
    </row>
    <row r="532" spans="1:66" ht="15.75" customHeight="1" x14ac:dyDescent="0.25">
      <c r="A532" s="1"/>
      <c r="B532" s="1"/>
      <c r="C532" s="2"/>
      <c r="E532" s="1"/>
      <c r="I532" s="1"/>
      <c r="J532" s="1"/>
      <c r="K532" s="1"/>
      <c r="L532" s="1"/>
      <c r="Q532" s="1"/>
      <c r="R532" s="1"/>
      <c r="W532" s="1"/>
      <c r="X532" s="1"/>
      <c r="AJ532" s="1"/>
      <c r="AK532" s="1"/>
      <c r="AL532" s="1"/>
      <c r="AM532" s="1"/>
      <c r="AN532" s="1"/>
      <c r="AO532" s="1"/>
      <c r="AQ532" s="1"/>
      <c r="AR532" s="1"/>
      <c r="AZ532" s="1"/>
      <c r="BJ532" s="1"/>
      <c r="BK532" s="1"/>
      <c r="BM532" s="5"/>
      <c r="BN532" s="5"/>
    </row>
    <row r="533" spans="1:66" ht="15.75" customHeight="1" x14ac:dyDescent="0.25">
      <c r="A533" s="1"/>
      <c r="B533" s="1"/>
      <c r="C533" s="2"/>
      <c r="E533" s="1"/>
      <c r="I533" s="1"/>
      <c r="J533" s="1"/>
      <c r="K533" s="1"/>
      <c r="L533" s="1"/>
      <c r="Q533" s="1"/>
      <c r="R533" s="1"/>
      <c r="W533" s="1"/>
      <c r="X533" s="1"/>
      <c r="AJ533" s="1"/>
      <c r="AK533" s="1"/>
      <c r="AL533" s="1"/>
      <c r="AM533" s="1"/>
      <c r="AN533" s="1"/>
      <c r="AO533" s="1"/>
      <c r="AQ533" s="1"/>
      <c r="AR533" s="1"/>
      <c r="AZ533" s="1"/>
      <c r="BJ533" s="1"/>
      <c r="BK533" s="1"/>
      <c r="BM533" s="5"/>
      <c r="BN533" s="5"/>
    </row>
    <row r="534" spans="1:66" ht="15.75" customHeight="1" x14ac:dyDescent="0.25">
      <c r="A534" s="1"/>
      <c r="B534" s="1"/>
      <c r="C534" s="2"/>
      <c r="E534" s="1"/>
      <c r="I534" s="1"/>
      <c r="J534" s="1"/>
      <c r="K534" s="1"/>
      <c r="L534" s="1"/>
      <c r="Q534" s="1"/>
      <c r="R534" s="1"/>
      <c r="W534" s="1"/>
      <c r="X534" s="1"/>
      <c r="AJ534" s="1"/>
      <c r="AK534" s="1"/>
      <c r="AL534" s="1"/>
      <c r="AM534" s="1"/>
      <c r="AN534" s="1"/>
      <c r="AO534" s="1"/>
      <c r="AQ534" s="1"/>
      <c r="AR534" s="1"/>
      <c r="AZ534" s="1"/>
      <c r="BJ534" s="1"/>
      <c r="BK534" s="1"/>
      <c r="BM534" s="5"/>
      <c r="BN534" s="5"/>
    </row>
    <row r="535" spans="1:66" ht="15.75" customHeight="1" x14ac:dyDescent="0.25">
      <c r="A535" s="1"/>
      <c r="B535" s="1"/>
      <c r="C535" s="2"/>
      <c r="E535" s="1"/>
      <c r="I535" s="1"/>
      <c r="J535" s="1"/>
      <c r="K535" s="1"/>
      <c r="L535" s="1"/>
      <c r="Q535" s="1"/>
      <c r="R535" s="1"/>
      <c r="W535" s="1"/>
      <c r="X535" s="1"/>
      <c r="AJ535" s="1"/>
      <c r="AK535" s="1"/>
      <c r="AL535" s="1"/>
      <c r="AM535" s="1"/>
      <c r="AN535" s="1"/>
      <c r="AO535" s="1"/>
      <c r="AQ535" s="1"/>
      <c r="AR535" s="1"/>
      <c r="AZ535" s="1"/>
      <c r="BJ535" s="1"/>
      <c r="BK535" s="1"/>
      <c r="BM535" s="5"/>
      <c r="BN535" s="5"/>
    </row>
    <row r="536" spans="1:66" ht="15.75" customHeight="1" x14ac:dyDescent="0.25">
      <c r="A536" s="1"/>
      <c r="B536" s="1"/>
      <c r="C536" s="2"/>
      <c r="E536" s="1"/>
      <c r="I536" s="1"/>
      <c r="J536" s="1"/>
      <c r="K536" s="1"/>
      <c r="L536" s="1"/>
      <c r="Q536" s="1"/>
      <c r="R536" s="1"/>
      <c r="W536" s="1"/>
      <c r="X536" s="1"/>
      <c r="AJ536" s="1"/>
      <c r="AK536" s="1"/>
      <c r="AL536" s="1"/>
      <c r="AM536" s="1"/>
      <c r="AN536" s="1"/>
      <c r="AO536" s="1"/>
      <c r="AQ536" s="1"/>
      <c r="AR536" s="1"/>
      <c r="AZ536" s="1"/>
      <c r="BJ536" s="1"/>
      <c r="BK536" s="1"/>
      <c r="BM536" s="5"/>
      <c r="BN536" s="5"/>
    </row>
    <row r="537" spans="1:66" ht="15.75" customHeight="1" x14ac:dyDescent="0.25">
      <c r="A537" s="1"/>
      <c r="B537" s="1"/>
      <c r="C537" s="2"/>
      <c r="E537" s="1"/>
      <c r="I537" s="1"/>
      <c r="J537" s="1"/>
      <c r="K537" s="1"/>
      <c r="L537" s="1"/>
      <c r="Q537" s="1"/>
      <c r="R537" s="1"/>
      <c r="W537" s="1"/>
      <c r="X537" s="1"/>
      <c r="AJ537" s="1"/>
      <c r="AK537" s="1"/>
      <c r="AL537" s="1"/>
      <c r="AM537" s="1"/>
      <c r="AN537" s="1"/>
      <c r="AO537" s="1"/>
      <c r="AQ537" s="1"/>
      <c r="AR537" s="1"/>
      <c r="AZ537" s="1"/>
      <c r="BJ537" s="1"/>
      <c r="BK537" s="1"/>
      <c r="BM537" s="5"/>
      <c r="BN537" s="5"/>
    </row>
    <row r="538" spans="1:66" ht="15.75" customHeight="1" x14ac:dyDescent="0.25">
      <c r="A538" s="1"/>
      <c r="B538" s="1"/>
      <c r="C538" s="2"/>
      <c r="E538" s="1"/>
      <c r="I538" s="1"/>
      <c r="J538" s="1"/>
      <c r="K538" s="1"/>
      <c r="L538" s="1"/>
      <c r="Q538" s="1"/>
      <c r="R538" s="1"/>
      <c r="W538" s="1"/>
      <c r="X538" s="1"/>
      <c r="AJ538" s="1"/>
      <c r="AK538" s="1"/>
      <c r="AL538" s="1"/>
      <c r="AM538" s="1"/>
      <c r="AN538" s="1"/>
      <c r="AO538" s="1"/>
      <c r="AQ538" s="1"/>
      <c r="AR538" s="1"/>
      <c r="AZ538" s="1"/>
      <c r="BJ538" s="1"/>
      <c r="BK538" s="1"/>
      <c r="BM538" s="5"/>
      <c r="BN538" s="5"/>
    </row>
    <row r="539" spans="1:66" ht="15.75" customHeight="1" x14ac:dyDescent="0.25">
      <c r="A539" s="1"/>
      <c r="B539" s="1"/>
      <c r="C539" s="2"/>
      <c r="E539" s="1"/>
      <c r="I539" s="1"/>
      <c r="J539" s="1"/>
      <c r="K539" s="1"/>
      <c r="L539" s="1"/>
      <c r="Q539" s="1"/>
      <c r="R539" s="1"/>
      <c r="W539" s="1"/>
      <c r="X539" s="1"/>
      <c r="AJ539" s="1"/>
      <c r="AK539" s="1"/>
      <c r="AL539" s="1"/>
      <c r="AM539" s="1"/>
      <c r="AN539" s="1"/>
      <c r="AO539" s="1"/>
      <c r="AQ539" s="1"/>
      <c r="AR539" s="1"/>
      <c r="AZ539" s="1"/>
      <c r="BJ539" s="1"/>
      <c r="BK539" s="1"/>
      <c r="BM539" s="5"/>
      <c r="BN539" s="5"/>
    </row>
    <row r="540" spans="1:66" ht="15.75" customHeight="1" x14ac:dyDescent="0.25">
      <c r="A540" s="1"/>
      <c r="B540" s="1"/>
      <c r="C540" s="2"/>
      <c r="E540" s="1"/>
      <c r="I540" s="1"/>
      <c r="J540" s="1"/>
      <c r="K540" s="1"/>
      <c r="L540" s="1"/>
      <c r="Q540" s="1"/>
      <c r="R540" s="1"/>
      <c r="W540" s="1"/>
      <c r="X540" s="1"/>
      <c r="AJ540" s="1"/>
      <c r="AK540" s="1"/>
      <c r="AL540" s="1"/>
      <c r="AM540" s="1"/>
      <c r="AN540" s="1"/>
      <c r="AO540" s="1"/>
      <c r="AQ540" s="1"/>
      <c r="AR540" s="1"/>
      <c r="AZ540" s="1"/>
      <c r="BJ540" s="1"/>
      <c r="BK540" s="1"/>
      <c r="BM540" s="5"/>
      <c r="BN540" s="5"/>
    </row>
    <row r="541" spans="1:66" ht="15.75" customHeight="1" x14ac:dyDescent="0.25">
      <c r="A541" s="1"/>
      <c r="B541" s="1"/>
      <c r="C541" s="2"/>
      <c r="E541" s="1"/>
      <c r="I541" s="1"/>
      <c r="J541" s="1"/>
      <c r="K541" s="1"/>
      <c r="L541" s="1"/>
      <c r="Q541" s="1"/>
      <c r="R541" s="1"/>
      <c r="W541" s="1"/>
      <c r="X541" s="1"/>
      <c r="AJ541" s="1"/>
      <c r="AK541" s="1"/>
      <c r="AL541" s="1"/>
      <c r="AM541" s="1"/>
      <c r="AN541" s="1"/>
      <c r="AO541" s="1"/>
      <c r="AQ541" s="1"/>
      <c r="AR541" s="1"/>
      <c r="AZ541" s="1"/>
      <c r="BJ541" s="1"/>
      <c r="BK541" s="1"/>
      <c r="BM541" s="5"/>
      <c r="BN541" s="5"/>
    </row>
    <row r="542" spans="1:66" ht="15.75" customHeight="1" x14ac:dyDescent="0.25">
      <c r="A542" s="1"/>
      <c r="B542" s="1"/>
      <c r="C542" s="2"/>
      <c r="E542" s="1"/>
      <c r="I542" s="1"/>
      <c r="J542" s="1"/>
      <c r="K542" s="1"/>
      <c r="L542" s="1"/>
      <c r="Q542" s="1"/>
      <c r="R542" s="1"/>
      <c r="W542" s="1"/>
      <c r="X542" s="1"/>
      <c r="AJ542" s="1"/>
      <c r="AK542" s="1"/>
      <c r="AL542" s="1"/>
      <c r="AM542" s="1"/>
      <c r="AN542" s="1"/>
      <c r="AO542" s="1"/>
      <c r="AQ542" s="1"/>
      <c r="AR542" s="1"/>
      <c r="AZ542" s="1"/>
      <c r="BJ542" s="1"/>
      <c r="BK542" s="1"/>
      <c r="BM542" s="5"/>
      <c r="BN542" s="5"/>
    </row>
    <row r="543" spans="1:66" ht="15.75" customHeight="1" x14ac:dyDescent="0.25">
      <c r="A543" s="1"/>
      <c r="B543" s="1"/>
      <c r="C543" s="2"/>
      <c r="E543" s="1"/>
      <c r="I543" s="1"/>
      <c r="J543" s="1"/>
      <c r="K543" s="1"/>
      <c r="L543" s="1"/>
      <c r="Q543" s="1"/>
      <c r="R543" s="1"/>
      <c r="W543" s="1"/>
      <c r="X543" s="1"/>
      <c r="AJ543" s="1"/>
      <c r="AK543" s="1"/>
      <c r="AL543" s="1"/>
      <c r="AM543" s="1"/>
      <c r="AN543" s="1"/>
      <c r="AO543" s="1"/>
      <c r="AQ543" s="1"/>
      <c r="AR543" s="1"/>
      <c r="AZ543" s="1"/>
      <c r="BJ543" s="1"/>
      <c r="BK543" s="1"/>
      <c r="BM543" s="5"/>
      <c r="BN543" s="5"/>
    </row>
    <row r="544" spans="1:66" ht="15.75" customHeight="1" x14ac:dyDescent="0.25">
      <c r="A544" s="1"/>
      <c r="B544" s="1"/>
      <c r="C544" s="2"/>
      <c r="E544" s="1"/>
      <c r="I544" s="1"/>
      <c r="J544" s="1"/>
      <c r="K544" s="1"/>
      <c r="L544" s="1"/>
      <c r="Q544" s="1"/>
      <c r="R544" s="1"/>
      <c r="W544" s="1"/>
      <c r="X544" s="1"/>
      <c r="AJ544" s="1"/>
      <c r="AK544" s="1"/>
      <c r="AL544" s="1"/>
      <c r="AM544" s="1"/>
      <c r="AN544" s="1"/>
      <c r="AO544" s="1"/>
      <c r="AQ544" s="1"/>
      <c r="AR544" s="1"/>
      <c r="AZ544" s="1"/>
      <c r="BJ544" s="1"/>
      <c r="BK544" s="1"/>
      <c r="BM544" s="5"/>
      <c r="BN544" s="5"/>
    </row>
    <row r="545" spans="1:66" ht="15.75" customHeight="1" x14ac:dyDescent="0.25">
      <c r="A545" s="1"/>
      <c r="B545" s="1"/>
      <c r="C545" s="2"/>
      <c r="E545" s="1"/>
      <c r="I545" s="1"/>
      <c r="J545" s="1"/>
      <c r="K545" s="1"/>
      <c r="L545" s="1"/>
      <c r="Q545" s="1"/>
      <c r="R545" s="1"/>
      <c r="W545" s="1"/>
      <c r="X545" s="1"/>
      <c r="AJ545" s="1"/>
      <c r="AK545" s="1"/>
      <c r="AL545" s="1"/>
      <c r="AM545" s="1"/>
      <c r="AN545" s="1"/>
      <c r="AO545" s="1"/>
      <c r="AQ545" s="1"/>
      <c r="AR545" s="1"/>
      <c r="AZ545" s="1"/>
      <c r="BJ545" s="1"/>
      <c r="BK545" s="1"/>
      <c r="BM545" s="5"/>
      <c r="BN545" s="5"/>
    </row>
    <row r="546" spans="1:66" ht="15.75" customHeight="1" x14ac:dyDescent="0.25">
      <c r="A546" s="1"/>
      <c r="B546" s="1"/>
      <c r="C546" s="2"/>
      <c r="E546" s="1"/>
      <c r="I546" s="1"/>
      <c r="J546" s="1"/>
      <c r="K546" s="1"/>
      <c r="L546" s="1"/>
      <c r="Q546" s="1"/>
      <c r="R546" s="1"/>
      <c r="W546" s="1"/>
      <c r="X546" s="1"/>
      <c r="AJ546" s="1"/>
      <c r="AK546" s="1"/>
      <c r="AL546" s="1"/>
      <c r="AM546" s="1"/>
      <c r="AN546" s="1"/>
      <c r="AO546" s="1"/>
      <c r="AQ546" s="1"/>
      <c r="AR546" s="1"/>
      <c r="AZ546" s="1"/>
      <c r="BJ546" s="1"/>
      <c r="BK546" s="1"/>
      <c r="BM546" s="5"/>
      <c r="BN546" s="5"/>
    </row>
    <row r="547" spans="1:66" ht="15.75" customHeight="1" x14ac:dyDescent="0.25">
      <c r="A547" s="1"/>
      <c r="B547" s="1"/>
      <c r="C547" s="2"/>
      <c r="E547" s="1"/>
      <c r="I547" s="1"/>
      <c r="J547" s="1"/>
      <c r="K547" s="1"/>
      <c r="L547" s="1"/>
      <c r="Q547" s="1"/>
      <c r="R547" s="1"/>
      <c r="W547" s="1"/>
      <c r="X547" s="1"/>
      <c r="AJ547" s="1"/>
      <c r="AK547" s="1"/>
      <c r="AL547" s="1"/>
      <c r="AM547" s="1"/>
      <c r="AN547" s="1"/>
      <c r="AO547" s="1"/>
      <c r="AQ547" s="1"/>
      <c r="AR547" s="1"/>
      <c r="AZ547" s="1"/>
      <c r="BJ547" s="1"/>
      <c r="BK547" s="1"/>
      <c r="BM547" s="5"/>
      <c r="BN547" s="5"/>
    </row>
    <row r="548" spans="1:66" ht="15.75" customHeight="1" x14ac:dyDescent="0.25">
      <c r="A548" s="1"/>
      <c r="B548" s="1"/>
      <c r="C548" s="2"/>
      <c r="E548" s="1"/>
      <c r="I548" s="1"/>
      <c r="J548" s="1"/>
      <c r="K548" s="1"/>
      <c r="L548" s="1"/>
      <c r="Q548" s="1"/>
      <c r="R548" s="1"/>
      <c r="W548" s="1"/>
      <c r="X548" s="1"/>
      <c r="AJ548" s="1"/>
      <c r="AK548" s="1"/>
      <c r="AL548" s="1"/>
      <c r="AM548" s="1"/>
      <c r="AN548" s="1"/>
      <c r="AO548" s="1"/>
      <c r="AQ548" s="1"/>
      <c r="AR548" s="1"/>
      <c r="AZ548" s="1"/>
      <c r="BJ548" s="1"/>
      <c r="BK548" s="1"/>
      <c r="BM548" s="5"/>
      <c r="BN548" s="5"/>
    </row>
    <row r="549" spans="1:66" ht="15.75" customHeight="1" x14ac:dyDescent="0.25">
      <c r="A549" s="1"/>
      <c r="B549" s="1"/>
      <c r="C549" s="2"/>
      <c r="E549" s="1"/>
      <c r="I549" s="1"/>
      <c r="J549" s="1"/>
      <c r="K549" s="1"/>
      <c r="L549" s="1"/>
      <c r="Q549" s="1"/>
      <c r="R549" s="1"/>
      <c r="W549" s="1"/>
      <c r="X549" s="1"/>
      <c r="AJ549" s="1"/>
      <c r="AK549" s="1"/>
      <c r="AL549" s="1"/>
      <c r="AM549" s="1"/>
      <c r="AN549" s="1"/>
      <c r="AO549" s="1"/>
      <c r="AQ549" s="1"/>
      <c r="AR549" s="1"/>
      <c r="AZ549" s="1"/>
      <c r="BJ549" s="1"/>
      <c r="BK549" s="1"/>
      <c r="BM549" s="5"/>
      <c r="BN549" s="5"/>
    </row>
    <row r="550" spans="1:66" ht="15.75" customHeight="1" x14ac:dyDescent="0.25">
      <c r="A550" s="1"/>
      <c r="B550" s="1"/>
      <c r="C550" s="2"/>
      <c r="E550" s="1"/>
      <c r="I550" s="1"/>
      <c r="J550" s="1"/>
      <c r="K550" s="1"/>
      <c r="L550" s="1"/>
      <c r="Q550" s="1"/>
      <c r="R550" s="1"/>
      <c r="W550" s="1"/>
      <c r="X550" s="1"/>
      <c r="AJ550" s="1"/>
      <c r="AK550" s="1"/>
      <c r="AL550" s="1"/>
      <c r="AM550" s="1"/>
      <c r="AN550" s="1"/>
      <c r="AO550" s="1"/>
      <c r="AQ550" s="1"/>
      <c r="AR550" s="1"/>
      <c r="AZ550" s="1"/>
      <c r="BJ550" s="1"/>
      <c r="BK550" s="1"/>
      <c r="BM550" s="5"/>
      <c r="BN550" s="5"/>
    </row>
    <row r="551" spans="1:66" ht="15.75" customHeight="1" x14ac:dyDescent="0.25">
      <c r="A551" s="1"/>
      <c r="B551" s="1"/>
      <c r="C551" s="2"/>
      <c r="E551" s="1"/>
      <c r="I551" s="1"/>
      <c r="J551" s="1"/>
      <c r="K551" s="1"/>
      <c r="L551" s="1"/>
      <c r="Q551" s="1"/>
      <c r="R551" s="1"/>
      <c r="W551" s="1"/>
      <c r="X551" s="1"/>
      <c r="AJ551" s="1"/>
      <c r="AK551" s="1"/>
      <c r="AL551" s="1"/>
      <c r="AM551" s="1"/>
      <c r="AN551" s="1"/>
      <c r="AO551" s="1"/>
      <c r="AQ551" s="1"/>
      <c r="AR551" s="1"/>
      <c r="AZ551" s="1"/>
      <c r="BJ551" s="1"/>
      <c r="BK551" s="1"/>
      <c r="BM551" s="5"/>
      <c r="BN551" s="5"/>
    </row>
    <row r="552" spans="1:66" ht="15.75" customHeight="1" x14ac:dyDescent="0.25">
      <c r="A552" s="1"/>
      <c r="B552" s="1"/>
      <c r="C552" s="2"/>
      <c r="E552" s="1"/>
      <c r="I552" s="1"/>
      <c r="J552" s="1"/>
      <c r="K552" s="1"/>
      <c r="L552" s="1"/>
      <c r="Q552" s="1"/>
      <c r="R552" s="1"/>
      <c r="W552" s="1"/>
      <c r="X552" s="1"/>
      <c r="AJ552" s="1"/>
      <c r="AK552" s="1"/>
      <c r="AL552" s="1"/>
      <c r="AM552" s="1"/>
      <c r="AN552" s="1"/>
      <c r="AO552" s="1"/>
      <c r="AQ552" s="1"/>
      <c r="AR552" s="1"/>
      <c r="AZ552" s="1"/>
      <c r="BJ552" s="1"/>
      <c r="BK552" s="1"/>
      <c r="BM552" s="5"/>
      <c r="BN552" s="5"/>
    </row>
    <row r="553" spans="1:66" ht="15.75" customHeight="1" x14ac:dyDescent="0.25">
      <c r="A553" s="1"/>
      <c r="B553" s="1"/>
      <c r="C553" s="2"/>
      <c r="E553" s="1"/>
      <c r="I553" s="1"/>
      <c r="J553" s="1"/>
      <c r="K553" s="1"/>
      <c r="L553" s="1"/>
      <c r="Q553" s="1"/>
      <c r="R553" s="1"/>
      <c r="W553" s="1"/>
      <c r="X553" s="1"/>
      <c r="AJ553" s="1"/>
      <c r="AK553" s="1"/>
      <c r="AL553" s="1"/>
      <c r="AM553" s="1"/>
      <c r="AN553" s="1"/>
      <c r="AO553" s="1"/>
      <c r="AQ553" s="1"/>
      <c r="AR553" s="1"/>
      <c r="AZ553" s="1"/>
      <c r="BJ553" s="1"/>
      <c r="BK553" s="1"/>
      <c r="BM553" s="5"/>
      <c r="BN553" s="5"/>
    </row>
    <row r="554" spans="1:66" ht="15.75" customHeight="1" x14ac:dyDescent="0.25">
      <c r="A554" s="1"/>
      <c r="B554" s="1"/>
      <c r="C554" s="2"/>
      <c r="E554" s="1"/>
      <c r="I554" s="1"/>
      <c r="J554" s="1"/>
      <c r="K554" s="1"/>
      <c r="L554" s="1"/>
      <c r="Q554" s="1"/>
      <c r="R554" s="1"/>
      <c r="W554" s="1"/>
      <c r="X554" s="1"/>
      <c r="AJ554" s="1"/>
      <c r="AK554" s="1"/>
      <c r="AL554" s="1"/>
      <c r="AM554" s="1"/>
      <c r="AN554" s="1"/>
      <c r="AO554" s="1"/>
      <c r="AQ554" s="1"/>
      <c r="AR554" s="1"/>
      <c r="AZ554" s="1"/>
      <c r="BJ554" s="1"/>
      <c r="BK554" s="1"/>
      <c r="BM554" s="5"/>
      <c r="BN554" s="5"/>
    </row>
    <row r="555" spans="1:66" ht="15.75" customHeight="1" x14ac:dyDescent="0.25">
      <c r="A555" s="1"/>
      <c r="B555" s="1"/>
      <c r="C555" s="2"/>
      <c r="E555" s="1"/>
      <c r="I555" s="1"/>
      <c r="J555" s="1"/>
      <c r="K555" s="1"/>
      <c r="L555" s="1"/>
      <c r="Q555" s="1"/>
      <c r="R555" s="1"/>
      <c r="W555" s="1"/>
      <c r="X555" s="1"/>
      <c r="AJ555" s="1"/>
      <c r="AK555" s="1"/>
      <c r="AL555" s="1"/>
      <c r="AM555" s="1"/>
      <c r="AN555" s="1"/>
      <c r="AO555" s="1"/>
      <c r="AQ555" s="1"/>
      <c r="AR555" s="1"/>
      <c r="AZ555" s="1"/>
      <c r="BJ555" s="1"/>
      <c r="BK555" s="1"/>
      <c r="BM555" s="5"/>
      <c r="BN555" s="5"/>
    </row>
    <row r="556" spans="1:66" ht="15.75" customHeight="1" x14ac:dyDescent="0.25">
      <c r="A556" s="1"/>
      <c r="B556" s="1"/>
      <c r="C556" s="2"/>
      <c r="E556" s="1"/>
      <c r="I556" s="1"/>
      <c r="J556" s="1"/>
      <c r="K556" s="1"/>
      <c r="L556" s="1"/>
      <c r="Q556" s="1"/>
      <c r="R556" s="1"/>
      <c r="W556" s="1"/>
      <c r="X556" s="1"/>
      <c r="AJ556" s="1"/>
      <c r="AK556" s="1"/>
      <c r="AL556" s="1"/>
      <c r="AM556" s="1"/>
      <c r="AN556" s="1"/>
      <c r="AO556" s="1"/>
      <c r="AQ556" s="1"/>
      <c r="AR556" s="1"/>
      <c r="AZ556" s="1"/>
      <c r="BJ556" s="1"/>
      <c r="BK556" s="1"/>
      <c r="BM556" s="5"/>
      <c r="BN556" s="5"/>
    </row>
    <row r="557" spans="1:66" ht="15.75" customHeight="1" x14ac:dyDescent="0.25">
      <c r="A557" s="1"/>
      <c r="B557" s="1"/>
      <c r="C557" s="2"/>
      <c r="E557" s="1"/>
      <c r="I557" s="1"/>
      <c r="J557" s="1"/>
      <c r="K557" s="1"/>
      <c r="L557" s="1"/>
      <c r="Q557" s="1"/>
      <c r="R557" s="1"/>
      <c r="W557" s="1"/>
      <c r="X557" s="1"/>
      <c r="AJ557" s="1"/>
      <c r="AK557" s="1"/>
      <c r="AL557" s="1"/>
      <c r="AM557" s="1"/>
      <c r="AN557" s="1"/>
      <c r="AO557" s="1"/>
      <c r="AQ557" s="1"/>
      <c r="AR557" s="1"/>
      <c r="AZ557" s="1"/>
      <c r="BJ557" s="1"/>
      <c r="BK557" s="1"/>
      <c r="BM557" s="5"/>
      <c r="BN557" s="5"/>
    </row>
    <row r="558" spans="1:66" ht="15.75" customHeight="1" x14ac:dyDescent="0.25">
      <c r="A558" s="1"/>
      <c r="B558" s="1"/>
      <c r="C558" s="2"/>
      <c r="E558" s="1"/>
      <c r="I558" s="1"/>
      <c r="J558" s="1"/>
      <c r="K558" s="1"/>
      <c r="L558" s="1"/>
      <c r="Q558" s="1"/>
      <c r="R558" s="1"/>
      <c r="W558" s="1"/>
      <c r="X558" s="1"/>
      <c r="AJ558" s="1"/>
      <c r="AK558" s="1"/>
      <c r="AL558" s="1"/>
      <c r="AM558" s="1"/>
      <c r="AN558" s="1"/>
      <c r="AO558" s="1"/>
      <c r="AQ558" s="1"/>
      <c r="AR558" s="1"/>
      <c r="AZ558" s="1"/>
      <c r="BJ558" s="1"/>
      <c r="BK558" s="1"/>
      <c r="BM558" s="5"/>
      <c r="BN558" s="5"/>
    </row>
    <row r="559" spans="1:66" ht="15.75" customHeight="1" x14ac:dyDescent="0.25">
      <c r="A559" s="1"/>
      <c r="B559" s="1"/>
      <c r="C559" s="2"/>
      <c r="E559" s="1"/>
      <c r="I559" s="1"/>
      <c r="J559" s="1"/>
      <c r="K559" s="1"/>
      <c r="L559" s="1"/>
      <c r="Q559" s="1"/>
      <c r="R559" s="1"/>
      <c r="W559" s="1"/>
      <c r="X559" s="1"/>
      <c r="AJ559" s="1"/>
      <c r="AK559" s="1"/>
      <c r="AL559" s="1"/>
      <c r="AM559" s="1"/>
      <c r="AN559" s="1"/>
      <c r="AO559" s="1"/>
      <c r="AQ559" s="1"/>
      <c r="AR559" s="1"/>
      <c r="AZ559" s="1"/>
      <c r="BJ559" s="1"/>
      <c r="BK559" s="1"/>
      <c r="BM559" s="5"/>
      <c r="BN559" s="5"/>
    </row>
    <row r="560" spans="1:66" ht="15.75" customHeight="1" x14ac:dyDescent="0.25">
      <c r="A560" s="1"/>
      <c r="B560" s="1"/>
      <c r="C560" s="2"/>
      <c r="E560" s="1"/>
      <c r="I560" s="1"/>
      <c r="J560" s="1"/>
      <c r="K560" s="1"/>
      <c r="L560" s="1"/>
      <c r="Q560" s="1"/>
      <c r="R560" s="1"/>
      <c r="W560" s="1"/>
      <c r="X560" s="1"/>
      <c r="AJ560" s="1"/>
      <c r="AK560" s="1"/>
      <c r="AL560" s="1"/>
      <c r="AM560" s="1"/>
      <c r="AN560" s="1"/>
      <c r="AO560" s="1"/>
      <c r="AQ560" s="1"/>
      <c r="AR560" s="1"/>
      <c r="AZ560" s="1"/>
      <c r="BJ560" s="1"/>
      <c r="BK560" s="1"/>
      <c r="BM560" s="5"/>
      <c r="BN560" s="5"/>
    </row>
    <row r="561" spans="1:66" ht="15.75" customHeight="1" x14ac:dyDescent="0.25">
      <c r="A561" s="1"/>
      <c r="B561" s="1"/>
      <c r="C561" s="2"/>
      <c r="E561" s="1"/>
      <c r="I561" s="1"/>
      <c r="J561" s="1"/>
      <c r="K561" s="1"/>
      <c r="L561" s="1"/>
      <c r="Q561" s="1"/>
      <c r="R561" s="1"/>
      <c r="W561" s="1"/>
      <c r="X561" s="1"/>
      <c r="AJ561" s="1"/>
      <c r="AK561" s="1"/>
      <c r="AL561" s="1"/>
      <c r="AM561" s="1"/>
      <c r="AN561" s="1"/>
      <c r="AO561" s="1"/>
      <c r="AQ561" s="1"/>
      <c r="AR561" s="1"/>
      <c r="AZ561" s="1"/>
      <c r="BJ561" s="1"/>
      <c r="BK561" s="1"/>
      <c r="BM561" s="5"/>
      <c r="BN561" s="5"/>
    </row>
    <row r="562" spans="1:66" ht="15.75" customHeight="1" x14ac:dyDescent="0.25">
      <c r="A562" s="1"/>
      <c r="B562" s="1"/>
      <c r="C562" s="2"/>
      <c r="E562" s="1"/>
      <c r="I562" s="1"/>
      <c r="J562" s="1"/>
      <c r="K562" s="1"/>
      <c r="L562" s="1"/>
      <c r="Q562" s="1"/>
      <c r="R562" s="1"/>
      <c r="W562" s="1"/>
      <c r="X562" s="1"/>
      <c r="AJ562" s="1"/>
      <c r="AK562" s="1"/>
      <c r="AL562" s="1"/>
      <c r="AM562" s="1"/>
      <c r="AN562" s="1"/>
      <c r="AO562" s="1"/>
      <c r="AQ562" s="1"/>
      <c r="AR562" s="1"/>
      <c r="AZ562" s="1"/>
      <c r="BJ562" s="1"/>
      <c r="BK562" s="1"/>
      <c r="BM562" s="5"/>
      <c r="BN562" s="5"/>
    </row>
    <row r="563" spans="1:66" ht="15.75" customHeight="1" x14ac:dyDescent="0.25">
      <c r="A563" s="1"/>
      <c r="B563" s="1"/>
      <c r="C563" s="2"/>
      <c r="E563" s="1"/>
      <c r="I563" s="1"/>
      <c r="J563" s="1"/>
      <c r="K563" s="1"/>
      <c r="L563" s="1"/>
      <c r="Q563" s="1"/>
      <c r="R563" s="1"/>
      <c r="W563" s="1"/>
      <c r="X563" s="1"/>
      <c r="AJ563" s="1"/>
      <c r="AK563" s="1"/>
      <c r="AL563" s="1"/>
      <c r="AM563" s="1"/>
      <c r="AN563" s="1"/>
      <c r="AO563" s="1"/>
      <c r="AQ563" s="1"/>
      <c r="AR563" s="1"/>
      <c r="AZ563" s="1"/>
      <c r="BJ563" s="1"/>
      <c r="BK563" s="1"/>
      <c r="BM563" s="5"/>
      <c r="BN563" s="5"/>
    </row>
    <row r="564" spans="1:66" ht="15.75" customHeight="1" x14ac:dyDescent="0.25">
      <c r="A564" s="1"/>
      <c r="B564" s="1"/>
      <c r="C564" s="2"/>
      <c r="E564" s="1"/>
      <c r="I564" s="1"/>
      <c r="J564" s="1"/>
      <c r="K564" s="1"/>
      <c r="L564" s="1"/>
      <c r="Q564" s="1"/>
      <c r="R564" s="1"/>
      <c r="W564" s="1"/>
      <c r="X564" s="1"/>
      <c r="AJ564" s="1"/>
      <c r="AK564" s="1"/>
      <c r="AL564" s="1"/>
      <c r="AM564" s="1"/>
      <c r="AN564" s="1"/>
      <c r="AO564" s="1"/>
      <c r="AQ564" s="1"/>
      <c r="AR564" s="1"/>
      <c r="AZ564" s="1"/>
      <c r="BJ564" s="1"/>
      <c r="BK564" s="1"/>
      <c r="BM564" s="5"/>
      <c r="BN564" s="5"/>
    </row>
    <row r="565" spans="1:66" ht="15.75" customHeight="1" x14ac:dyDescent="0.25">
      <c r="A565" s="1"/>
      <c r="B565" s="1"/>
      <c r="C565" s="2"/>
      <c r="E565" s="1"/>
      <c r="I565" s="1"/>
      <c r="J565" s="1"/>
      <c r="K565" s="1"/>
      <c r="L565" s="1"/>
      <c r="Q565" s="1"/>
      <c r="R565" s="1"/>
      <c r="W565" s="1"/>
      <c r="X565" s="1"/>
      <c r="AJ565" s="1"/>
      <c r="AK565" s="1"/>
      <c r="AL565" s="1"/>
      <c r="AM565" s="1"/>
      <c r="AN565" s="1"/>
      <c r="AO565" s="1"/>
      <c r="AQ565" s="1"/>
      <c r="AR565" s="1"/>
      <c r="AZ565" s="1"/>
      <c r="BJ565" s="1"/>
      <c r="BK565" s="1"/>
      <c r="BM565" s="5"/>
      <c r="BN565" s="5"/>
    </row>
    <row r="566" spans="1:66" ht="15.75" customHeight="1" x14ac:dyDescent="0.25">
      <c r="A566" s="1"/>
      <c r="B566" s="1"/>
      <c r="C566" s="2"/>
      <c r="E566" s="1"/>
      <c r="I566" s="1"/>
      <c r="J566" s="1"/>
      <c r="K566" s="1"/>
      <c r="L566" s="1"/>
      <c r="Q566" s="1"/>
      <c r="R566" s="1"/>
      <c r="W566" s="1"/>
      <c r="X566" s="1"/>
      <c r="AJ566" s="1"/>
      <c r="AK566" s="1"/>
      <c r="AL566" s="1"/>
      <c r="AM566" s="1"/>
      <c r="AN566" s="1"/>
      <c r="AO566" s="1"/>
      <c r="AQ566" s="1"/>
      <c r="AR566" s="1"/>
      <c r="AZ566" s="1"/>
      <c r="BJ566" s="1"/>
      <c r="BK566" s="1"/>
      <c r="BM566" s="5"/>
      <c r="BN566" s="5"/>
    </row>
    <row r="567" spans="1:66" ht="15.75" customHeight="1" x14ac:dyDescent="0.25">
      <c r="A567" s="1"/>
      <c r="B567" s="1"/>
      <c r="C567" s="2"/>
      <c r="E567" s="1"/>
      <c r="I567" s="1"/>
      <c r="J567" s="1"/>
      <c r="K567" s="1"/>
      <c r="L567" s="1"/>
      <c r="Q567" s="1"/>
      <c r="R567" s="1"/>
      <c r="W567" s="1"/>
      <c r="X567" s="1"/>
      <c r="AJ567" s="1"/>
      <c r="AK567" s="1"/>
      <c r="AL567" s="1"/>
      <c r="AM567" s="1"/>
      <c r="AN567" s="1"/>
      <c r="AO567" s="1"/>
      <c r="AQ567" s="1"/>
      <c r="AR567" s="1"/>
      <c r="AZ567" s="1"/>
      <c r="BJ567" s="1"/>
      <c r="BK567" s="1"/>
      <c r="BM567" s="5"/>
      <c r="BN567" s="5"/>
    </row>
    <row r="568" spans="1:66" ht="15.75" customHeight="1" x14ac:dyDescent="0.25">
      <c r="A568" s="1"/>
      <c r="B568" s="1"/>
      <c r="C568" s="2"/>
      <c r="E568" s="1"/>
      <c r="I568" s="1"/>
      <c r="J568" s="1"/>
      <c r="K568" s="1"/>
      <c r="L568" s="1"/>
      <c r="Q568" s="1"/>
      <c r="R568" s="1"/>
      <c r="W568" s="1"/>
      <c r="X568" s="1"/>
      <c r="AJ568" s="1"/>
      <c r="AK568" s="1"/>
      <c r="AL568" s="1"/>
      <c r="AM568" s="1"/>
      <c r="AN568" s="1"/>
      <c r="AO568" s="1"/>
      <c r="AQ568" s="1"/>
      <c r="AR568" s="1"/>
      <c r="AZ568" s="1"/>
      <c r="BJ568" s="1"/>
      <c r="BK568" s="1"/>
      <c r="BM568" s="5"/>
      <c r="BN568" s="5"/>
    </row>
    <row r="569" spans="1:66" ht="15.75" customHeight="1" x14ac:dyDescent="0.25">
      <c r="A569" s="1"/>
      <c r="B569" s="1"/>
      <c r="C569" s="2"/>
      <c r="E569" s="1"/>
      <c r="I569" s="1"/>
      <c r="J569" s="1"/>
      <c r="K569" s="1"/>
      <c r="L569" s="1"/>
      <c r="Q569" s="1"/>
      <c r="R569" s="1"/>
      <c r="W569" s="1"/>
      <c r="X569" s="1"/>
      <c r="AJ569" s="1"/>
      <c r="AK569" s="1"/>
      <c r="AL569" s="1"/>
      <c r="AM569" s="1"/>
      <c r="AN569" s="1"/>
      <c r="AO569" s="1"/>
      <c r="AQ569" s="1"/>
      <c r="AR569" s="1"/>
      <c r="AZ569" s="1"/>
      <c r="BJ569" s="1"/>
      <c r="BK569" s="1"/>
      <c r="BM569" s="5"/>
      <c r="BN569" s="5"/>
    </row>
    <row r="570" spans="1:66" ht="15.75" customHeight="1" x14ac:dyDescent="0.25">
      <c r="A570" s="1"/>
      <c r="B570" s="1"/>
      <c r="C570" s="2"/>
      <c r="E570" s="1"/>
      <c r="I570" s="1"/>
      <c r="J570" s="1"/>
      <c r="K570" s="1"/>
      <c r="L570" s="1"/>
      <c r="Q570" s="1"/>
      <c r="R570" s="1"/>
      <c r="W570" s="1"/>
      <c r="X570" s="1"/>
      <c r="AJ570" s="1"/>
      <c r="AK570" s="1"/>
      <c r="AL570" s="1"/>
      <c r="AM570" s="1"/>
      <c r="AN570" s="1"/>
      <c r="AO570" s="1"/>
      <c r="AQ570" s="1"/>
      <c r="AR570" s="1"/>
      <c r="AZ570" s="1"/>
      <c r="BJ570" s="1"/>
      <c r="BK570" s="1"/>
      <c r="BM570" s="5"/>
      <c r="BN570" s="5"/>
    </row>
    <row r="571" spans="1:66" ht="15.75" customHeight="1" x14ac:dyDescent="0.25">
      <c r="A571" s="1"/>
      <c r="B571" s="1"/>
      <c r="C571" s="2"/>
      <c r="E571" s="1"/>
      <c r="I571" s="1"/>
      <c r="J571" s="1"/>
      <c r="K571" s="1"/>
      <c r="L571" s="1"/>
      <c r="Q571" s="1"/>
      <c r="R571" s="1"/>
      <c r="W571" s="1"/>
      <c r="X571" s="1"/>
      <c r="AJ571" s="1"/>
      <c r="AK571" s="1"/>
      <c r="AL571" s="1"/>
      <c r="AM571" s="1"/>
      <c r="AN571" s="1"/>
      <c r="AO571" s="1"/>
      <c r="AQ571" s="1"/>
      <c r="AR571" s="1"/>
      <c r="AZ571" s="1"/>
      <c r="BJ571" s="1"/>
      <c r="BK571" s="1"/>
      <c r="BM571" s="5"/>
      <c r="BN571" s="5"/>
    </row>
    <row r="572" spans="1:66" ht="15.75" customHeight="1" x14ac:dyDescent="0.25">
      <c r="A572" s="1"/>
      <c r="B572" s="1"/>
      <c r="C572" s="2"/>
      <c r="E572" s="1"/>
      <c r="I572" s="1"/>
      <c r="J572" s="1"/>
      <c r="K572" s="1"/>
      <c r="L572" s="1"/>
      <c r="Q572" s="1"/>
      <c r="R572" s="1"/>
      <c r="W572" s="1"/>
      <c r="X572" s="1"/>
      <c r="AJ572" s="1"/>
      <c r="AK572" s="1"/>
      <c r="AL572" s="1"/>
      <c r="AM572" s="1"/>
      <c r="AN572" s="1"/>
      <c r="AO572" s="1"/>
      <c r="AQ572" s="1"/>
      <c r="AR572" s="1"/>
      <c r="AZ572" s="1"/>
      <c r="BJ572" s="1"/>
      <c r="BK572" s="1"/>
      <c r="BM572" s="5"/>
      <c r="BN572" s="5"/>
    </row>
    <row r="573" spans="1:66" ht="15.75" customHeight="1" x14ac:dyDescent="0.25">
      <c r="A573" s="1"/>
      <c r="B573" s="1"/>
      <c r="C573" s="2"/>
      <c r="E573" s="1"/>
      <c r="I573" s="1"/>
      <c r="J573" s="1"/>
      <c r="K573" s="1"/>
      <c r="L573" s="1"/>
      <c r="Q573" s="1"/>
      <c r="R573" s="1"/>
      <c r="W573" s="1"/>
      <c r="X573" s="1"/>
      <c r="AJ573" s="1"/>
      <c r="AK573" s="1"/>
      <c r="AL573" s="1"/>
      <c r="AM573" s="1"/>
      <c r="AN573" s="1"/>
      <c r="AO573" s="1"/>
      <c r="AQ573" s="1"/>
      <c r="AR573" s="1"/>
      <c r="AZ573" s="1"/>
      <c r="BJ573" s="1"/>
      <c r="BK573" s="1"/>
      <c r="BM573" s="5"/>
      <c r="BN573" s="5"/>
    </row>
    <row r="574" spans="1:66" ht="15.75" customHeight="1" x14ac:dyDescent="0.25">
      <c r="A574" s="1"/>
      <c r="B574" s="1"/>
      <c r="C574" s="2"/>
      <c r="E574" s="1"/>
      <c r="I574" s="1"/>
      <c r="J574" s="1"/>
      <c r="K574" s="1"/>
      <c r="L574" s="1"/>
      <c r="Q574" s="1"/>
      <c r="R574" s="1"/>
      <c r="W574" s="1"/>
      <c r="X574" s="1"/>
      <c r="AJ574" s="1"/>
      <c r="AK574" s="1"/>
      <c r="AL574" s="1"/>
      <c r="AM574" s="1"/>
      <c r="AN574" s="1"/>
      <c r="AO574" s="1"/>
      <c r="AQ574" s="1"/>
      <c r="AR574" s="1"/>
      <c r="AZ574" s="1"/>
      <c r="BJ574" s="1"/>
      <c r="BK574" s="1"/>
      <c r="BM574" s="5"/>
      <c r="BN574" s="5"/>
    </row>
    <row r="575" spans="1:66" ht="15.75" customHeight="1" x14ac:dyDescent="0.25">
      <c r="A575" s="1"/>
      <c r="B575" s="1"/>
      <c r="C575" s="2"/>
      <c r="E575" s="1"/>
      <c r="I575" s="1"/>
      <c r="J575" s="1"/>
      <c r="K575" s="1"/>
      <c r="L575" s="1"/>
      <c r="Q575" s="1"/>
      <c r="R575" s="1"/>
      <c r="W575" s="1"/>
      <c r="X575" s="1"/>
      <c r="AJ575" s="1"/>
      <c r="AK575" s="1"/>
      <c r="AL575" s="1"/>
      <c r="AM575" s="1"/>
      <c r="AN575" s="1"/>
      <c r="AO575" s="1"/>
      <c r="AQ575" s="1"/>
      <c r="AR575" s="1"/>
      <c r="AZ575" s="1"/>
      <c r="BJ575" s="1"/>
      <c r="BK575" s="1"/>
      <c r="BM575" s="5"/>
      <c r="BN575" s="5"/>
    </row>
    <row r="576" spans="1:66" ht="15.75" customHeight="1" x14ac:dyDescent="0.25">
      <c r="A576" s="1"/>
      <c r="B576" s="1"/>
      <c r="C576" s="2"/>
      <c r="E576" s="1"/>
      <c r="I576" s="1"/>
      <c r="J576" s="1"/>
      <c r="K576" s="1"/>
      <c r="L576" s="1"/>
      <c r="Q576" s="1"/>
      <c r="R576" s="1"/>
      <c r="W576" s="1"/>
      <c r="X576" s="1"/>
      <c r="AJ576" s="1"/>
      <c r="AK576" s="1"/>
      <c r="AL576" s="1"/>
      <c r="AM576" s="1"/>
      <c r="AN576" s="1"/>
      <c r="AO576" s="1"/>
      <c r="AQ576" s="1"/>
      <c r="AR576" s="1"/>
      <c r="AZ576" s="1"/>
      <c r="BJ576" s="1"/>
      <c r="BK576" s="1"/>
      <c r="BM576" s="5"/>
      <c r="BN576" s="5"/>
    </row>
    <row r="577" spans="1:66" ht="15.75" customHeight="1" x14ac:dyDescent="0.25">
      <c r="A577" s="1"/>
      <c r="B577" s="1"/>
      <c r="C577" s="2"/>
      <c r="E577" s="1"/>
      <c r="I577" s="1"/>
      <c r="J577" s="1"/>
      <c r="K577" s="1"/>
      <c r="L577" s="1"/>
      <c r="Q577" s="1"/>
      <c r="R577" s="1"/>
      <c r="W577" s="1"/>
      <c r="X577" s="1"/>
      <c r="AJ577" s="1"/>
      <c r="AK577" s="1"/>
      <c r="AL577" s="1"/>
      <c r="AM577" s="1"/>
      <c r="AN577" s="1"/>
      <c r="AO577" s="1"/>
      <c r="AQ577" s="1"/>
      <c r="AR577" s="1"/>
      <c r="AZ577" s="1"/>
      <c r="BJ577" s="1"/>
      <c r="BK577" s="1"/>
      <c r="BM577" s="5"/>
      <c r="BN577" s="5"/>
    </row>
    <row r="578" spans="1:66" ht="15.75" customHeight="1" x14ac:dyDescent="0.25">
      <c r="A578" s="1"/>
      <c r="B578" s="1"/>
      <c r="C578" s="2"/>
      <c r="E578" s="1"/>
      <c r="I578" s="1"/>
      <c r="J578" s="1"/>
      <c r="K578" s="1"/>
      <c r="L578" s="1"/>
      <c r="Q578" s="1"/>
      <c r="R578" s="1"/>
      <c r="W578" s="1"/>
      <c r="X578" s="1"/>
      <c r="AJ578" s="1"/>
      <c r="AK578" s="1"/>
      <c r="AL578" s="1"/>
      <c r="AM578" s="1"/>
      <c r="AN578" s="1"/>
      <c r="AO578" s="1"/>
      <c r="AQ578" s="1"/>
      <c r="AR578" s="1"/>
      <c r="AZ578" s="1"/>
      <c r="BJ578" s="1"/>
      <c r="BK578" s="1"/>
      <c r="BM578" s="5"/>
      <c r="BN578" s="5"/>
    </row>
    <row r="579" spans="1:66" ht="15.75" customHeight="1" x14ac:dyDescent="0.25">
      <c r="A579" s="1"/>
      <c r="B579" s="1"/>
      <c r="C579" s="2"/>
      <c r="E579" s="1"/>
      <c r="I579" s="1"/>
      <c r="J579" s="1"/>
      <c r="K579" s="1"/>
      <c r="L579" s="1"/>
      <c r="Q579" s="1"/>
      <c r="R579" s="1"/>
      <c r="W579" s="1"/>
      <c r="X579" s="1"/>
      <c r="AJ579" s="1"/>
      <c r="AK579" s="1"/>
      <c r="AL579" s="1"/>
      <c r="AM579" s="1"/>
      <c r="AN579" s="1"/>
      <c r="AO579" s="1"/>
      <c r="AQ579" s="1"/>
      <c r="AR579" s="1"/>
      <c r="AZ579" s="1"/>
      <c r="BJ579" s="1"/>
      <c r="BK579" s="1"/>
      <c r="BM579" s="5"/>
      <c r="BN579" s="5"/>
    </row>
    <row r="580" spans="1:66" ht="15.75" customHeight="1" x14ac:dyDescent="0.25">
      <c r="A580" s="1"/>
      <c r="B580" s="1"/>
      <c r="C580" s="2"/>
      <c r="E580" s="1"/>
      <c r="I580" s="1"/>
      <c r="J580" s="1"/>
      <c r="K580" s="1"/>
      <c r="L580" s="1"/>
      <c r="Q580" s="1"/>
      <c r="R580" s="1"/>
      <c r="W580" s="1"/>
      <c r="X580" s="1"/>
      <c r="AJ580" s="1"/>
      <c r="AK580" s="1"/>
      <c r="AL580" s="1"/>
      <c r="AM580" s="1"/>
      <c r="AN580" s="1"/>
      <c r="AO580" s="1"/>
      <c r="AQ580" s="1"/>
      <c r="AR580" s="1"/>
      <c r="AZ580" s="1"/>
      <c r="BJ580" s="1"/>
      <c r="BK580" s="1"/>
      <c r="BM580" s="5"/>
      <c r="BN580" s="5"/>
    </row>
    <row r="581" spans="1:66" ht="15.75" customHeight="1" x14ac:dyDescent="0.25">
      <c r="A581" s="1"/>
      <c r="B581" s="1"/>
      <c r="C581" s="2"/>
      <c r="E581" s="1"/>
      <c r="I581" s="1"/>
      <c r="J581" s="1"/>
      <c r="K581" s="1"/>
      <c r="L581" s="1"/>
      <c r="Q581" s="1"/>
      <c r="R581" s="1"/>
      <c r="W581" s="1"/>
      <c r="X581" s="1"/>
      <c r="AJ581" s="1"/>
      <c r="AK581" s="1"/>
      <c r="AL581" s="1"/>
      <c r="AM581" s="1"/>
      <c r="AN581" s="1"/>
      <c r="AO581" s="1"/>
      <c r="AQ581" s="1"/>
      <c r="AR581" s="1"/>
      <c r="AZ581" s="1"/>
      <c r="BJ581" s="1"/>
      <c r="BK581" s="1"/>
      <c r="BM581" s="5"/>
      <c r="BN581" s="5"/>
    </row>
    <row r="582" spans="1:66" ht="15.75" customHeight="1" x14ac:dyDescent="0.25">
      <c r="A582" s="1"/>
      <c r="B582" s="1"/>
      <c r="C582" s="2"/>
      <c r="E582" s="1"/>
      <c r="I582" s="1"/>
      <c r="J582" s="1"/>
      <c r="K582" s="1"/>
      <c r="L582" s="1"/>
      <c r="Q582" s="1"/>
      <c r="R582" s="1"/>
      <c r="W582" s="1"/>
      <c r="X582" s="1"/>
      <c r="AJ582" s="1"/>
      <c r="AK582" s="1"/>
      <c r="AL582" s="1"/>
      <c r="AM582" s="1"/>
      <c r="AN582" s="1"/>
      <c r="AO582" s="1"/>
      <c r="AQ582" s="1"/>
      <c r="AR582" s="1"/>
      <c r="AZ582" s="1"/>
      <c r="BJ582" s="1"/>
      <c r="BK582" s="1"/>
      <c r="BM582" s="5"/>
      <c r="BN582" s="5"/>
    </row>
    <row r="583" spans="1:66" ht="15.75" customHeight="1" x14ac:dyDescent="0.25">
      <c r="A583" s="1"/>
      <c r="B583" s="1"/>
      <c r="C583" s="2"/>
      <c r="E583" s="1"/>
      <c r="I583" s="1"/>
      <c r="J583" s="1"/>
      <c r="K583" s="1"/>
      <c r="L583" s="1"/>
      <c r="Q583" s="1"/>
      <c r="R583" s="1"/>
      <c r="W583" s="1"/>
      <c r="X583" s="1"/>
      <c r="AJ583" s="1"/>
      <c r="AK583" s="1"/>
      <c r="AL583" s="1"/>
      <c r="AM583" s="1"/>
      <c r="AN583" s="1"/>
      <c r="AO583" s="1"/>
      <c r="AQ583" s="1"/>
      <c r="AR583" s="1"/>
      <c r="AZ583" s="1"/>
      <c r="BJ583" s="1"/>
      <c r="BK583" s="1"/>
      <c r="BM583" s="5"/>
      <c r="BN583" s="5"/>
    </row>
    <row r="584" spans="1:66" ht="15.75" customHeight="1" x14ac:dyDescent="0.25">
      <c r="A584" s="1"/>
      <c r="B584" s="1"/>
      <c r="C584" s="2"/>
      <c r="E584" s="1"/>
      <c r="I584" s="1"/>
      <c r="J584" s="1"/>
      <c r="K584" s="1"/>
      <c r="L584" s="1"/>
      <c r="Q584" s="1"/>
      <c r="R584" s="1"/>
      <c r="W584" s="1"/>
      <c r="X584" s="1"/>
      <c r="AJ584" s="1"/>
      <c r="AK584" s="1"/>
      <c r="AL584" s="1"/>
      <c r="AM584" s="1"/>
      <c r="AN584" s="1"/>
      <c r="AO584" s="1"/>
      <c r="AQ584" s="1"/>
      <c r="AR584" s="1"/>
      <c r="AZ584" s="1"/>
      <c r="BJ584" s="1"/>
      <c r="BK584" s="1"/>
      <c r="BM584" s="5"/>
      <c r="BN584" s="5"/>
    </row>
    <row r="585" spans="1:66" ht="15.75" customHeight="1" x14ac:dyDescent="0.25">
      <c r="A585" s="1"/>
      <c r="B585" s="1"/>
      <c r="C585" s="2"/>
      <c r="E585" s="1"/>
      <c r="I585" s="1"/>
      <c r="J585" s="1"/>
      <c r="K585" s="1"/>
      <c r="L585" s="1"/>
      <c r="Q585" s="1"/>
      <c r="R585" s="1"/>
      <c r="W585" s="1"/>
      <c r="X585" s="1"/>
      <c r="AJ585" s="1"/>
      <c r="AK585" s="1"/>
      <c r="AL585" s="1"/>
      <c r="AM585" s="1"/>
      <c r="AN585" s="1"/>
      <c r="AO585" s="1"/>
      <c r="AQ585" s="1"/>
      <c r="AR585" s="1"/>
      <c r="AZ585" s="1"/>
      <c r="BJ585" s="1"/>
      <c r="BK585" s="1"/>
      <c r="BM585" s="5"/>
      <c r="BN585" s="5"/>
    </row>
    <row r="586" spans="1:66" ht="15.75" customHeight="1" x14ac:dyDescent="0.25">
      <c r="A586" s="1"/>
      <c r="B586" s="1"/>
      <c r="C586" s="2"/>
      <c r="E586" s="1"/>
      <c r="I586" s="1"/>
      <c r="J586" s="1"/>
      <c r="K586" s="1"/>
      <c r="L586" s="1"/>
      <c r="Q586" s="1"/>
      <c r="R586" s="1"/>
      <c r="W586" s="1"/>
      <c r="X586" s="1"/>
      <c r="AJ586" s="1"/>
      <c r="AK586" s="1"/>
      <c r="AL586" s="1"/>
      <c r="AM586" s="1"/>
      <c r="AN586" s="1"/>
      <c r="AO586" s="1"/>
      <c r="AQ586" s="1"/>
      <c r="AR586" s="1"/>
      <c r="AZ586" s="1"/>
      <c r="BJ586" s="1"/>
      <c r="BK586" s="1"/>
      <c r="BM586" s="5"/>
      <c r="BN586" s="5"/>
    </row>
    <row r="587" spans="1:66" ht="15.75" customHeight="1" x14ac:dyDescent="0.25">
      <c r="A587" s="1"/>
      <c r="B587" s="1"/>
      <c r="C587" s="2"/>
      <c r="E587" s="1"/>
      <c r="I587" s="1"/>
      <c r="J587" s="1"/>
      <c r="K587" s="1"/>
      <c r="L587" s="1"/>
      <c r="Q587" s="1"/>
      <c r="R587" s="1"/>
      <c r="W587" s="1"/>
      <c r="X587" s="1"/>
      <c r="AJ587" s="1"/>
      <c r="AK587" s="1"/>
      <c r="AL587" s="1"/>
      <c r="AM587" s="1"/>
      <c r="AN587" s="1"/>
      <c r="AO587" s="1"/>
      <c r="AQ587" s="1"/>
      <c r="AR587" s="1"/>
      <c r="AZ587" s="1"/>
      <c r="BJ587" s="1"/>
      <c r="BK587" s="1"/>
      <c r="BM587" s="5"/>
      <c r="BN587" s="5"/>
    </row>
    <row r="588" spans="1:66" ht="15.75" customHeight="1" x14ac:dyDescent="0.25">
      <c r="A588" s="1"/>
      <c r="B588" s="1"/>
      <c r="C588" s="2"/>
      <c r="E588" s="1"/>
      <c r="I588" s="1"/>
      <c r="J588" s="1"/>
      <c r="K588" s="1"/>
      <c r="L588" s="1"/>
      <c r="Q588" s="1"/>
      <c r="R588" s="1"/>
      <c r="W588" s="1"/>
      <c r="X588" s="1"/>
      <c r="AJ588" s="1"/>
      <c r="AK588" s="1"/>
      <c r="AL588" s="1"/>
      <c r="AM588" s="1"/>
      <c r="AN588" s="1"/>
      <c r="AO588" s="1"/>
      <c r="AQ588" s="1"/>
      <c r="AR588" s="1"/>
      <c r="AZ588" s="1"/>
      <c r="BJ588" s="1"/>
      <c r="BK588" s="1"/>
      <c r="BM588" s="5"/>
      <c r="BN588" s="5"/>
    </row>
    <row r="589" spans="1:66" ht="15.75" customHeight="1" x14ac:dyDescent="0.25">
      <c r="A589" s="1"/>
      <c r="B589" s="1"/>
      <c r="C589" s="2"/>
      <c r="E589" s="1"/>
      <c r="I589" s="1"/>
      <c r="J589" s="1"/>
      <c r="K589" s="1"/>
      <c r="L589" s="1"/>
      <c r="Q589" s="1"/>
      <c r="R589" s="1"/>
      <c r="W589" s="1"/>
      <c r="X589" s="1"/>
      <c r="AJ589" s="1"/>
      <c r="AK589" s="1"/>
      <c r="AL589" s="1"/>
      <c r="AM589" s="1"/>
      <c r="AN589" s="1"/>
      <c r="AO589" s="1"/>
      <c r="AQ589" s="1"/>
      <c r="AR589" s="1"/>
      <c r="AZ589" s="1"/>
      <c r="BJ589" s="1"/>
      <c r="BK589" s="1"/>
      <c r="BM589" s="5"/>
      <c r="BN589" s="5"/>
    </row>
    <row r="590" spans="1:66" ht="15.75" customHeight="1" x14ac:dyDescent="0.25">
      <c r="A590" s="1"/>
      <c r="B590" s="1"/>
      <c r="C590" s="2"/>
      <c r="E590" s="1"/>
      <c r="I590" s="1"/>
      <c r="J590" s="1"/>
      <c r="K590" s="1"/>
      <c r="L590" s="1"/>
      <c r="Q590" s="1"/>
      <c r="R590" s="1"/>
      <c r="W590" s="1"/>
      <c r="X590" s="1"/>
      <c r="AJ590" s="1"/>
      <c r="AK590" s="1"/>
      <c r="AL590" s="1"/>
      <c r="AM590" s="1"/>
      <c r="AN590" s="1"/>
      <c r="AO590" s="1"/>
      <c r="AQ590" s="1"/>
      <c r="AR590" s="1"/>
      <c r="AZ590" s="1"/>
      <c r="BJ590" s="1"/>
      <c r="BK590" s="1"/>
      <c r="BM590" s="5"/>
      <c r="BN590" s="5"/>
    </row>
    <row r="591" spans="1:66" ht="15.75" customHeight="1" x14ac:dyDescent="0.25">
      <c r="A591" s="1"/>
      <c r="B591" s="1"/>
      <c r="C591" s="2"/>
      <c r="E591" s="1"/>
      <c r="I591" s="1"/>
      <c r="J591" s="1"/>
      <c r="K591" s="1"/>
      <c r="L591" s="1"/>
      <c r="Q591" s="1"/>
      <c r="R591" s="1"/>
      <c r="W591" s="1"/>
      <c r="X591" s="1"/>
      <c r="AJ591" s="1"/>
      <c r="AK591" s="1"/>
      <c r="AL591" s="1"/>
      <c r="AM591" s="1"/>
      <c r="AN591" s="1"/>
      <c r="AO591" s="1"/>
      <c r="AQ591" s="1"/>
      <c r="AR591" s="1"/>
      <c r="AZ591" s="1"/>
      <c r="BJ591" s="1"/>
      <c r="BK591" s="1"/>
      <c r="BM591" s="5"/>
      <c r="BN591" s="5"/>
    </row>
    <row r="592" spans="1:66" ht="15.75" customHeight="1" x14ac:dyDescent="0.25">
      <c r="A592" s="1"/>
      <c r="B592" s="1"/>
      <c r="C592" s="2"/>
      <c r="E592" s="1"/>
      <c r="I592" s="1"/>
      <c r="J592" s="1"/>
      <c r="K592" s="1"/>
      <c r="L592" s="1"/>
      <c r="Q592" s="1"/>
      <c r="R592" s="1"/>
      <c r="W592" s="1"/>
      <c r="X592" s="1"/>
      <c r="AJ592" s="1"/>
      <c r="AK592" s="1"/>
      <c r="AL592" s="1"/>
      <c r="AM592" s="1"/>
      <c r="AN592" s="1"/>
      <c r="AO592" s="1"/>
      <c r="AQ592" s="1"/>
      <c r="AR592" s="1"/>
      <c r="AZ592" s="1"/>
      <c r="BJ592" s="1"/>
      <c r="BK592" s="1"/>
      <c r="BM592" s="5"/>
      <c r="BN592" s="5"/>
    </row>
    <row r="593" spans="1:66" ht="15.75" customHeight="1" x14ac:dyDescent="0.25">
      <c r="A593" s="1"/>
      <c r="B593" s="1"/>
      <c r="C593" s="2"/>
      <c r="E593" s="1"/>
      <c r="I593" s="1"/>
      <c r="J593" s="1"/>
      <c r="K593" s="1"/>
      <c r="L593" s="1"/>
      <c r="Q593" s="1"/>
      <c r="R593" s="1"/>
      <c r="W593" s="1"/>
      <c r="X593" s="1"/>
      <c r="AJ593" s="1"/>
      <c r="AK593" s="1"/>
      <c r="AL593" s="1"/>
      <c r="AM593" s="1"/>
      <c r="AN593" s="1"/>
      <c r="AO593" s="1"/>
      <c r="AQ593" s="1"/>
      <c r="AR593" s="1"/>
      <c r="AZ593" s="1"/>
      <c r="BJ593" s="1"/>
      <c r="BK593" s="1"/>
      <c r="BM593" s="5"/>
      <c r="BN593" s="5"/>
    </row>
    <row r="594" spans="1:66" ht="15.75" customHeight="1" x14ac:dyDescent="0.25">
      <c r="A594" s="1"/>
      <c r="B594" s="1"/>
      <c r="C594" s="2"/>
      <c r="E594" s="1"/>
      <c r="I594" s="1"/>
      <c r="J594" s="1"/>
      <c r="K594" s="1"/>
      <c r="L594" s="1"/>
      <c r="Q594" s="1"/>
      <c r="R594" s="1"/>
      <c r="W594" s="1"/>
      <c r="X594" s="1"/>
      <c r="AJ594" s="1"/>
      <c r="AK594" s="1"/>
      <c r="AL594" s="1"/>
      <c r="AM594" s="1"/>
      <c r="AN594" s="1"/>
      <c r="AO594" s="1"/>
      <c r="AQ594" s="1"/>
      <c r="AR594" s="1"/>
      <c r="AZ594" s="1"/>
      <c r="BJ594" s="1"/>
      <c r="BK594" s="1"/>
      <c r="BM594" s="5"/>
      <c r="BN594" s="5"/>
    </row>
    <row r="595" spans="1:66" ht="15.75" customHeight="1" x14ac:dyDescent="0.25">
      <c r="A595" s="1"/>
      <c r="B595" s="1"/>
      <c r="C595" s="2"/>
      <c r="E595" s="1"/>
      <c r="I595" s="1"/>
      <c r="J595" s="1"/>
      <c r="K595" s="1"/>
      <c r="L595" s="1"/>
      <c r="Q595" s="1"/>
      <c r="R595" s="1"/>
      <c r="W595" s="1"/>
      <c r="X595" s="1"/>
      <c r="AJ595" s="1"/>
      <c r="AK595" s="1"/>
      <c r="AL595" s="1"/>
      <c r="AM595" s="1"/>
      <c r="AN595" s="1"/>
      <c r="AO595" s="1"/>
      <c r="AQ595" s="1"/>
      <c r="AR595" s="1"/>
      <c r="AZ595" s="1"/>
      <c r="BJ595" s="1"/>
      <c r="BK595" s="1"/>
      <c r="BM595" s="5"/>
      <c r="BN595" s="5"/>
    </row>
    <row r="596" spans="1:66" ht="15.75" customHeight="1" x14ac:dyDescent="0.25">
      <c r="A596" s="1"/>
      <c r="B596" s="1"/>
      <c r="C596" s="2"/>
      <c r="E596" s="1"/>
      <c r="I596" s="1"/>
      <c r="J596" s="1"/>
      <c r="K596" s="1"/>
      <c r="L596" s="1"/>
      <c r="Q596" s="1"/>
      <c r="R596" s="1"/>
      <c r="W596" s="1"/>
      <c r="X596" s="1"/>
      <c r="AJ596" s="1"/>
      <c r="AK596" s="1"/>
      <c r="AL596" s="1"/>
      <c r="AM596" s="1"/>
      <c r="AN596" s="1"/>
      <c r="AO596" s="1"/>
      <c r="AQ596" s="1"/>
      <c r="AR596" s="1"/>
      <c r="AZ596" s="1"/>
      <c r="BJ596" s="1"/>
      <c r="BK596" s="1"/>
      <c r="BM596" s="5"/>
      <c r="BN596" s="5"/>
    </row>
    <row r="597" spans="1:66" ht="15.75" customHeight="1" x14ac:dyDescent="0.25">
      <c r="A597" s="1"/>
      <c r="B597" s="1"/>
      <c r="C597" s="2"/>
      <c r="E597" s="1"/>
      <c r="I597" s="1"/>
      <c r="J597" s="1"/>
      <c r="K597" s="1"/>
      <c r="L597" s="1"/>
      <c r="Q597" s="1"/>
      <c r="R597" s="1"/>
      <c r="W597" s="1"/>
      <c r="X597" s="1"/>
      <c r="AJ597" s="1"/>
      <c r="AK597" s="1"/>
      <c r="AL597" s="1"/>
      <c r="AM597" s="1"/>
      <c r="AN597" s="1"/>
      <c r="AO597" s="1"/>
      <c r="AQ597" s="1"/>
      <c r="AR597" s="1"/>
      <c r="AZ597" s="1"/>
      <c r="BJ597" s="1"/>
      <c r="BK597" s="1"/>
      <c r="BM597" s="5"/>
      <c r="BN597" s="5"/>
    </row>
    <row r="598" spans="1:66" ht="15.75" customHeight="1" x14ac:dyDescent="0.25">
      <c r="A598" s="1"/>
      <c r="B598" s="1"/>
      <c r="C598" s="2"/>
      <c r="E598" s="1"/>
      <c r="I598" s="1"/>
      <c r="J598" s="1"/>
      <c r="K598" s="1"/>
      <c r="L598" s="1"/>
      <c r="Q598" s="1"/>
      <c r="R598" s="1"/>
      <c r="W598" s="1"/>
      <c r="X598" s="1"/>
      <c r="AJ598" s="1"/>
      <c r="AK598" s="1"/>
      <c r="AL598" s="1"/>
      <c r="AM598" s="1"/>
      <c r="AN598" s="1"/>
      <c r="AO598" s="1"/>
      <c r="AQ598" s="1"/>
      <c r="AR598" s="1"/>
      <c r="AZ598" s="1"/>
      <c r="BJ598" s="1"/>
      <c r="BK598" s="1"/>
      <c r="BM598" s="5"/>
      <c r="BN598" s="5"/>
    </row>
    <row r="599" spans="1:66" ht="15.75" customHeight="1" x14ac:dyDescent="0.25">
      <c r="A599" s="1"/>
      <c r="B599" s="1"/>
      <c r="C599" s="2"/>
      <c r="E599" s="1"/>
      <c r="I599" s="1"/>
      <c r="J599" s="1"/>
      <c r="K599" s="1"/>
      <c r="L599" s="1"/>
      <c r="Q599" s="1"/>
      <c r="R599" s="1"/>
      <c r="W599" s="1"/>
      <c r="X599" s="1"/>
      <c r="AJ599" s="1"/>
      <c r="AK599" s="1"/>
      <c r="AL599" s="1"/>
      <c r="AM599" s="1"/>
      <c r="AN599" s="1"/>
      <c r="AO599" s="1"/>
      <c r="AQ599" s="1"/>
      <c r="AR599" s="1"/>
      <c r="AZ599" s="1"/>
      <c r="BJ599" s="1"/>
      <c r="BK599" s="1"/>
      <c r="BM599" s="5"/>
      <c r="BN599" s="5"/>
    </row>
    <row r="600" spans="1:66" ht="15.75" customHeight="1" x14ac:dyDescent="0.25">
      <c r="A600" s="1"/>
      <c r="B600" s="1"/>
      <c r="C600" s="2"/>
      <c r="E600" s="1"/>
      <c r="I600" s="1"/>
      <c r="J600" s="1"/>
      <c r="K600" s="1"/>
      <c r="L600" s="1"/>
      <c r="Q600" s="1"/>
      <c r="R600" s="1"/>
      <c r="W600" s="1"/>
      <c r="X600" s="1"/>
      <c r="AJ600" s="1"/>
      <c r="AK600" s="1"/>
      <c r="AL600" s="1"/>
      <c r="AM600" s="1"/>
      <c r="AN600" s="1"/>
      <c r="AO600" s="1"/>
      <c r="AQ600" s="1"/>
      <c r="AR600" s="1"/>
      <c r="AZ600" s="1"/>
      <c r="BJ600" s="1"/>
      <c r="BK600" s="1"/>
      <c r="BM600" s="5"/>
      <c r="BN600" s="5"/>
    </row>
    <row r="601" spans="1:66" ht="15.75" customHeight="1" x14ac:dyDescent="0.25">
      <c r="A601" s="1"/>
      <c r="B601" s="1"/>
      <c r="C601" s="2"/>
      <c r="E601" s="1"/>
      <c r="I601" s="1"/>
      <c r="J601" s="1"/>
      <c r="K601" s="1"/>
      <c r="L601" s="1"/>
      <c r="Q601" s="1"/>
      <c r="R601" s="1"/>
      <c r="W601" s="1"/>
      <c r="X601" s="1"/>
      <c r="AJ601" s="1"/>
      <c r="AK601" s="1"/>
      <c r="AL601" s="1"/>
      <c r="AM601" s="1"/>
      <c r="AN601" s="1"/>
      <c r="AO601" s="1"/>
      <c r="AQ601" s="1"/>
      <c r="AR601" s="1"/>
      <c r="AZ601" s="1"/>
      <c r="BJ601" s="1"/>
      <c r="BK601" s="1"/>
      <c r="BM601" s="5"/>
      <c r="BN601" s="5"/>
    </row>
    <row r="602" spans="1:66" ht="15.75" customHeight="1" x14ac:dyDescent="0.25">
      <c r="A602" s="1"/>
      <c r="B602" s="1"/>
      <c r="C602" s="2"/>
      <c r="E602" s="1"/>
      <c r="I602" s="1"/>
      <c r="J602" s="1"/>
      <c r="K602" s="1"/>
      <c r="L602" s="1"/>
      <c r="Q602" s="1"/>
      <c r="R602" s="1"/>
      <c r="W602" s="1"/>
      <c r="X602" s="1"/>
      <c r="AJ602" s="1"/>
      <c r="AK602" s="1"/>
      <c r="AL602" s="1"/>
      <c r="AM602" s="1"/>
      <c r="AN602" s="1"/>
      <c r="AO602" s="1"/>
      <c r="AQ602" s="1"/>
      <c r="AR602" s="1"/>
      <c r="AZ602" s="1"/>
      <c r="BJ602" s="1"/>
      <c r="BK602" s="1"/>
      <c r="BM602" s="5"/>
      <c r="BN602" s="5"/>
    </row>
    <row r="603" spans="1:66" ht="15.75" customHeight="1" x14ac:dyDescent="0.25">
      <c r="A603" s="1"/>
      <c r="B603" s="1"/>
      <c r="C603" s="2"/>
      <c r="E603" s="1"/>
      <c r="I603" s="1"/>
      <c r="J603" s="1"/>
      <c r="K603" s="1"/>
      <c r="L603" s="1"/>
      <c r="Q603" s="1"/>
      <c r="R603" s="1"/>
      <c r="W603" s="1"/>
      <c r="X603" s="1"/>
      <c r="AJ603" s="1"/>
      <c r="AK603" s="1"/>
      <c r="AL603" s="1"/>
      <c r="AM603" s="1"/>
      <c r="AN603" s="1"/>
      <c r="AO603" s="1"/>
      <c r="AQ603" s="1"/>
      <c r="AR603" s="1"/>
      <c r="AZ603" s="1"/>
      <c r="BJ603" s="1"/>
      <c r="BK603" s="1"/>
      <c r="BM603" s="5"/>
      <c r="BN603" s="5"/>
    </row>
    <row r="604" spans="1:66" ht="15.75" customHeight="1" x14ac:dyDescent="0.25">
      <c r="A604" s="1"/>
      <c r="B604" s="1"/>
      <c r="C604" s="2"/>
      <c r="E604" s="1"/>
      <c r="I604" s="1"/>
      <c r="J604" s="1"/>
      <c r="K604" s="1"/>
      <c r="L604" s="1"/>
      <c r="Q604" s="1"/>
      <c r="R604" s="1"/>
      <c r="W604" s="1"/>
      <c r="X604" s="1"/>
      <c r="AJ604" s="1"/>
      <c r="AK604" s="1"/>
      <c r="AL604" s="1"/>
      <c r="AM604" s="1"/>
      <c r="AN604" s="1"/>
      <c r="AO604" s="1"/>
      <c r="AQ604" s="1"/>
      <c r="AR604" s="1"/>
      <c r="AZ604" s="1"/>
      <c r="BJ604" s="1"/>
      <c r="BK604" s="1"/>
      <c r="BM604" s="5"/>
      <c r="BN604" s="5"/>
    </row>
    <row r="605" spans="1:66" ht="15.75" customHeight="1" x14ac:dyDescent="0.25">
      <c r="A605" s="1"/>
      <c r="B605" s="1"/>
      <c r="C605" s="2"/>
      <c r="E605" s="1"/>
      <c r="I605" s="1"/>
      <c r="J605" s="1"/>
      <c r="K605" s="1"/>
      <c r="L605" s="1"/>
      <c r="Q605" s="1"/>
      <c r="R605" s="1"/>
      <c r="W605" s="1"/>
      <c r="X605" s="1"/>
      <c r="AJ605" s="1"/>
      <c r="AK605" s="1"/>
      <c r="AL605" s="1"/>
      <c r="AM605" s="1"/>
      <c r="AN605" s="1"/>
      <c r="AO605" s="1"/>
      <c r="AQ605" s="1"/>
      <c r="AR605" s="1"/>
      <c r="AZ605" s="1"/>
      <c r="BJ605" s="1"/>
      <c r="BK605" s="1"/>
      <c r="BM605" s="5"/>
      <c r="BN605" s="5"/>
    </row>
    <row r="606" spans="1:66" ht="15.75" customHeight="1" x14ac:dyDescent="0.25">
      <c r="A606" s="1"/>
      <c r="B606" s="1"/>
      <c r="C606" s="2"/>
      <c r="E606" s="1"/>
      <c r="I606" s="1"/>
      <c r="J606" s="1"/>
      <c r="K606" s="1"/>
      <c r="L606" s="1"/>
      <c r="Q606" s="1"/>
      <c r="R606" s="1"/>
      <c r="W606" s="1"/>
      <c r="X606" s="1"/>
      <c r="AJ606" s="1"/>
      <c r="AK606" s="1"/>
      <c r="AL606" s="1"/>
      <c r="AM606" s="1"/>
      <c r="AN606" s="1"/>
      <c r="AO606" s="1"/>
      <c r="AQ606" s="1"/>
      <c r="AR606" s="1"/>
      <c r="AZ606" s="1"/>
      <c r="BJ606" s="1"/>
      <c r="BK606" s="1"/>
      <c r="BM606" s="5"/>
      <c r="BN606" s="5"/>
    </row>
    <row r="607" spans="1:66" ht="15.75" customHeight="1" x14ac:dyDescent="0.25">
      <c r="A607" s="1"/>
      <c r="B607" s="1"/>
      <c r="C607" s="2"/>
      <c r="E607" s="1"/>
      <c r="I607" s="1"/>
      <c r="J607" s="1"/>
      <c r="K607" s="1"/>
      <c r="L607" s="1"/>
      <c r="Q607" s="1"/>
      <c r="R607" s="1"/>
      <c r="W607" s="1"/>
      <c r="X607" s="1"/>
      <c r="AJ607" s="1"/>
      <c r="AK607" s="1"/>
      <c r="AL607" s="1"/>
      <c r="AM607" s="1"/>
      <c r="AN607" s="1"/>
      <c r="AO607" s="1"/>
      <c r="AQ607" s="1"/>
      <c r="AR607" s="1"/>
      <c r="AZ607" s="1"/>
      <c r="BJ607" s="1"/>
      <c r="BK607" s="1"/>
      <c r="BM607" s="5"/>
      <c r="BN607" s="5"/>
    </row>
    <row r="608" spans="1:66" ht="15.75" customHeight="1" x14ac:dyDescent="0.25">
      <c r="A608" s="1"/>
      <c r="B608" s="1"/>
      <c r="C608" s="2"/>
      <c r="E608" s="1"/>
      <c r="I608" s="1"/>
      <c r="J608" s="1"/>
      <c r="K608" s="1"/>
      <c r="L608" s="1"/>
      <c r="Q608" s="1"/>
      <c r="R608" s="1"/>
      <c r="W608" s="1"/>
      <c r="X608" s="1"/>
      <c r="AJ608" s="1"/>
      <c r="AK608" s="1"/>
      <c r="AL608" s="1"/>
      <c r="AM608" s="1"/>
      <c r="AN608" s="1"/>
      <c r="AO608" s="1"/>
      <c r="AQ608" s="1"/>
      <c r="AR608" s="1"/>
      <c r="AZ608" s="1"/>
      <c r="BJ608" s="1"/>
      <c r="BK608" s="1"/>
      <c r="BM608" s="5"/>
      <c r="BN608" s="5"/>
    </row>
    <row r="609" spans="1:66" ht="15.75" customHeight="1" x14ac:dyDescent="0.25">
      <c r="A609" s="1"/>
      <c r="B609" s="1"/>
      <c r="C609" s="2"/>
      <c r="E609" s="1"/>
      <c r="I609" s="1"/>
      <c r="J609" s="1"/>
      <c r="K609" s="1"/>
      <c r="L609" s="1"/>
      <c r="Q609" s="1"/>
      <c r="R609" s="1"/>
      <c r="W609" s="1"/>
      <c r="X609" s="1"/>
      <c r="AJ609" s="1"/>
      <c r="AK609" s="1"/>
      <c r="AL609" s="1"/>
      <c r="AM609" s="1"/>
      <c r="AN609" s="1"/>
      <c r="AO609" s="1"/>
      <c r="AQ609" s="1"/>
      <c r="AR609" s="1"/>
      <c r="AZ609" s="1"/>
      <c r="BJ609" s="1"/>
      <c r="BK609" s="1"/>
      <c r="BM609" s="5"/>
      <c r="BN609" s="5"/>
    </row>
    <row r="610" spans="1:66" ht="15.75" customHeight="1" x14ac:dyDescent="0.25">
      <c r="A610" s="1"/>
      <c r="B610" s="1"/>
      <c r="C610" s="2"/>
      <c r="E610" s="1"/>
      <c r="I610" s="1"/>
      <c r="J610" s="1"/>
      <c r="K610" s="1"/>
      <c r="L610" s="1"/>
      <c r="Q610" s="1"/>
      <c r="R610" s="1"/>
      <c r="W610" s="1"/>
      <c r="X610" s="1"/>
      <c r="AJ610" s="1"/>
      <c r="AK610" s="1"/>
      <c r="AL610" s="1"/>
      <c r="AM610" s="1"/>
      <c r="AN610" s="1"/>
      <c r="AO610" s="1"/>
      <c r="AQ610" s="1"/>
      <c r="AR610" s="1"/>
      <c r="AZ610" s="1"/>
      <c r="BJ610" s="1"/>
      <c r="BK610" s="1"/>
      <c r="BM610" s="5"/>
      <c r="BN610" s="5"/>
    </row>
    <row r="611" spans="1:66" ht="15.75" customHeight="1" x14ac:dyDescent="0.25">
      <c r="A611" s="1"/>
      <c r="B611" s="1"/>
      <c r="C611" s="2"/>
      <c r="E611" s="1"/>
      <c r="I611" s="1"/>
      <c r="J611" s="1"/>
      <c r="K611" s="1"/>
      <c r="L611" s="1"/>
      <c r="Q611" s="1"/>
      <c r="R611" s="1"/>
      <c r="W611" s="1"/>
      <c r="X611" s="1"/>
      <c r="AJ611" s="1"/>
      <c r="AK611" s="1"/>
      <c r="AL611" s="1"/>
      <c r="AM611" s="1"/>
      <c r="AN611" s="1"/>
      <c r="AO611" s="1"/>
      <c r="AQ611" s="1"/>
      <c r="AR611" s="1"/>
      <c r="AZ611" s="1"/>
      <c r="BJ611" s="1"/>
      <c r="BK611" s="1"/>
      <c r="BM611" s="5"/>
      <c r="BN611" s="5"/>
    </row>
    <row r="612" spans="1:66" ht="15.75" customHeight="1" x14ac:dyDescent="0.25">
      <c r="A612" s="1"/>
      <c r="B612" s="1"/>
      <c r="C612" s="2"/>
      <c r="E612" s="1"/>
      <c r="I612" s="1"/>
      <c r="J612" s="1"/>
      <c r="K612" s="1"/>
      <c r="L612" s="1"/>
      <c r="Q612" s="1"/>
      <c r="R612" s="1"/>
      <c r="W612" s="1"/>
      <c r="X612" s="1"/>
      <c r="AJ612" s="1"/>
      <c r="AK612" s="1"/>
      <c r="AL612" s="1"/>
      <c r="AM612" s="1"/>
      <c r="AN612" s="1"/>
      <c r="AO612" s="1"/>
      <c r="AQ612" s="1"/>
      <c r="AR612" s="1"/>
      <c r="AZ612" s="1"/>
      <c r="BJ612" s="1"/>
      <c r="BK612" s="1"/>
      <c r="BM612" s="5"/>
      <c r="BN612" s="5"/>
    </row>
    <row r="613" spans="1:66" ht="15.75" customHeight="1" x14ac:dyDescent="0.25">
      <c r="A613" s="1"/>
      <c r="B613" s="1"/>
      <c r="C613" s="2"/>
      <c r="E613" s="1"/>
      <c r="I613" s="1"/>
      <c r="J613" s="1"/>
      <c r="K613" s="1"/>
      <c r="L613" s="1"/>
      <c r="Q613" s="1"/>
      <c r="R613" s="1"/>
      <c r="W613" s="1"/>
      <c r="X613" s="1"/>
      <c r="AJ613" s="1"/>
      <c r="AK613" s="1"/>
      <c r="AL613" s="1"/>
      <c r="AM613" s="1"/>
      <c r="AN613" s="1"/>
      <c r="AO613" s="1"/>
      <c r="AQ613" s="1"/>
      <c r="AR613" s="1"/>
      <c r="AZ613" s="1"/>
      <c r="BJ613" s="1"/>
      <c r="BK613" s="1"/>
      <c r="BM613" s="5"/>
      <c r="BN613" s="5"/>
    </row>
    <row r="614" spans="1:66" ht="15.75" customHeight="1" x14ac:dyDescent="0.25">
      <c r="A614" s="1"/>
      <c r="B614" s="1"/>
      <c r="C614" s="2"/>
      <c r="E614" s="1"/>
      <c r="I614" s="1"/>
      <c r="J614" s="1"/>
      <c r="K614" s="1"/>
      <c r="L614" s="1"/>
      <c r="Q614" s="1"/>
      <c r="R614" s="1"/>
      <c r="W614" s="1"/>
      <c r="X614" s="1"/>
      <c r="AJ614" s="1"/>
      <c r="AK614" s="1"/>
      <c r="AL614" s="1"/>
      <c r="AM614" s="1"/>
      <c r="AN614" s="1"/>
      <c r="AO614" s="1"/>
      <c r="AQ614" s="1"/>
      <c r="AR614" s="1"/>
      <c r="AZ614" s="1"/>
      <c r="BJ614" s="1"/>
      <c r="BK614" s="1"/>
      <c r="BM614" s="5"/>
      <c r="BN614" s="5"/>
    </row>
    <row r="615" spans="1:66" ht="15.75" customHeight="1" x14ac:dyDescent="0.25">
      <c r="A615" s="1"/>
      <c r="B615" s="1"/>
      <c r="C615" s="2"/>
      <c r="E615" s="1"/>
      <c r="I615" s="1"/>
      <c r="J615" s="1"/>
      <c r="K615" s="1"/>
      <c r="L615" s="1"/>
      <c r="Q615" s="1"/>
      <c r="R615" s="1"/>
      <c r="W615" s="1"/>
      <c r="X615" s="1"/>
      <c r="AJ615" s="1"/>
      <c r="AK615" s="1"/>
      <c r="AL615" s="1"/>
      <c r="AM615" s="1"/>
      <c r="AN615" s="1"/>
      <c r="AO615" s="1"/>
      <c r="AQ615" s="1"/>
      <c r="AR615" s="1"/>
      <c r="AZ615" s="1"/>
      <c r="BJ615" s="1"/>
      <c r="BK615" s="1"/>
      <c r="BM615" s="5"/>
      <c r="BN615" s="5"/>
    </row>
    <row r="616" spans="1:66" ht="15.75" customHeight="1" x14ac:dyDescent="0.25">
      <c r="A616" s="1"/>
      <c r="B616" s="1"/>
      <c r="C616" s="2"/>
      <c r="E616" s="1"/>
      <c r="I616" s="1"/>
      <c r="J616" s="1"/>
      <c r="K616" s="1"/>
      <c r="L616" s="1"/>
      <c r="Q616" s="1"/>
      <c r="R616" s="1"/>
      <c r="W616" s="1"/>
      <c r="X616" s="1"/>
      <c r="AJ616" s="1"/>
      <c r="AK616" s="1"/>
      <c r="AL616" s="1"/>
      <c r="AM616" s="1"/>
      <c r="AN616" s="1"/>
      <c r="AO616" s="1"/>
      <c r="AQ616" s="1"/>
      <c r="AR616" s="1"/>
      <c r="AZ616" s="1"/>
      <c r="BJ616" s="1"/>
      <c r="BK616" s="1"/>
      <c r="BM616" s="5"/>
      <c r="BN616" s="5"/>
    </row>
    <row r="617" spans="1:66" ht="15.75" customHeight="1" x14ac:dyDescent="0.25">
      <c r="A617" s="1"/>
      <c r="B617" s="1"/>
      <c r="C617" s="2"/>
      <c r="E617" s="1"/>
      <c r="I617" s="1"/>
      <c r="J617" s="1"/>
      <c r="K617" s="1"/>
      <c r="L617" s="1"/>
      <c r="Q617" s="1"/>
      <c r="R617" s="1"/>
      <c r="W617" s="1"/>
      <c r="X617" s="1"/>
      <c r="AJ617" s="1"/>
      <c r="AK617" s="1"/>
      <c r="AL617" s="1"/>
      <c r="AM617" s="1"/>
      <c r="AN617" s="1"/>
      <c r="AO617" s="1"/>
      <c r="AQ617" s="1"/>
      <c r="AR617" s="1"/>
      <c r="AZ617" s="1"/>
      <c r="BJ617" s="1"/>
      <c r="BK617" s="1"/>
      <c r="BM617" s="5"/>
      <c r="BN617" s="5"/>
    </row>
    <row r="618" spans="1:66" ht="15.75" customHeight="1" x14ac:dyDescent="0.25">
      <c r="A618" s="1"/>
      <c r="B618" s="1"/>
      <c r="C618" s="2"/>
      <c r="E618" s="1"/>
      <c r="I618" s="1"/>
      <c r="J618" s="1"/>
      <c r="K618" s="1"/>
      <c r="L618" s="1"/>
      <c r="Q618" s="1"/>
      <c r="R618" s="1"/>
      <c r="W618" s="1"/>
      <c r="X618" s="1"/>
      <c r="AJ618" s="1"/>
      <c r="AK618" s="1"/>
      <c r="AL618" s="1"/>
      <c r="AM618" s="1"/>
      <c r="AN618" s="1"/>
      <c r="AO618" s="1"/>
      <c r="AQ618" s="1"/>
      <c r="AR618" s="1"/>
      <c r="AZ618" s="1"/>
      <c r="BJ618" s="1"/>
      <c r="BK618" s="1"/>
      <c r="BM618" s="5"/>
      <c r="BN618" s="5"/>
    </row>
    <row r="619" spans="1:66" ht="15.75" customHeight="1" x14ac:dyDescent="0.25">
      <c r="A619" s="1"/>
      <c r="B619" s="1"/>
      <c r="C619" s="2"/>
      <c r="E619" s="1"/>
      <c r="I619" s="1"/>
      <c r="J619" s="1"/>
      <c r="K619" s="1"/>
      <c r="L619" s="1"/>
      <c r="Q619" s="1"/>
      <c r="R619" s="1"/>
      <c r="W619" s="1"/>
      <c r="X619" s="1"/>
      <c r="AJ619" s="1"/>
      <c r="AK619" s="1"/>
      <c r="AL619" s="1"/>
      <c r="AM619" s="1"/>
      <c r="AN619" s="1"/>
      <c r="AO619" s="1"/>
      <c r="AQ619" s="1"/>
      <c r="AR619" s="1"/>
      <c r="AZ619" s="1"/>
      <c r="BJ619" s="1"/>
      <c r="BK619" s="1"/>
      <c r="BM619" s="5"/>
      <c r="BN619" s="5"/>
    </row>
    <row r="620" spans="1:66" ht="15.75" customHeight="1" x14ac:dyDescent="0.25">
      <c r="A620" s="1"/>
      <c r="B620" s="1"/>
      <c r="C620" s="2"/>
      <c r="E620" s="1"/>
      <c r="I620" s="1"/>
      <c r="J620" s="1"/>
      <c r="K620" s="1"/>
      <c r="L620" s="1"/>
      <c r="Q620" s="1"/>
      <c r="R620" s="1"/>
      <c r="W620" s="1"/>
      <c r="X620" s="1"/>
      <c r="AJ620" s="1"/>
      <c r="AK620" s="1"/>
      <c r="AL620" s="1"/>
      <c r="AM620" s="1"/>
      <c r="AN620" s="1"/>
      <c r="AO620" s="1"/>
      <c r="AQ620" s="1"/>
      <c r="AR620" s="1"/>
      <c r="AZ620" s="1"/>
      <c r="BJ620" s="1"/>
      <c r="BK620" s="1"/>
      <c r="BM620" s="5"/>
      <c r="BN620" s="5"/>
    </row>
    <row r="621" spans="1:66" ht="15.75" customHeight="1" x14ac:dyDescent="0.25">
      <c r="A621" s="1"/>
      <c r="B621" s="1"/>
      <c r="C621" s="2"/>
      <c r="E621" s="1"/>
      <c r="I621" s="1"/>
      <c r="J621" s="1"/>
      <c r="K621" s="1"/>
      <c r="L621" s="1"/>
      <c r="Q621" s="1"/>
      <c r="R621" s="1"/>
      <c r="W621" s="1"/>
      <c r="X621" s="1"/>
      <c r="AJ621" s="1"/>
      <c r="AK621" s="1"/>
      <c r="AL621" s="1"/>
      <c r="AM621" s="1"/>
      <c r="AN621" s="1"/>
      <c r="AO621" s="1"/>
      <c r="AQ621" s="1"/>
      <c r="AR621" s="1"/>
      <c r="AZ621" s="1"/>
      <c r="BJ621" s="1"/>
      <c r="BK621" s="1"/>
      <c r="BM621" s="5"/>
      <c r="BN621" s="5"/>
    </row>
    <row r="622" spans="1:66" ht="15.75" customHeight="1" x14ac:dyDescent="0.25">
      <c r="A622" s="1"/>
      <c r="B622" s="1"/>
      <c r="C622" s="2"/>
      <c r="E622" s="1"/>
      <c r="I622" s="1"/>
      <c r="J622" s="1"/>
      <c r="K622" s="1"/>
      <c r="L622" s="1"/>
      <c r="Q622" s="1"/>
      <c r="R622" s="1"/>
      <c r="W622" s="1"/>
      <c r="X622" s="1"/>
      <c r="AJ622" s="1"/>
      <c r="AK622" s="1"/>
      <c r="AL622" s="1"/>
      <c r="AM622" s="1"/>
      <c r="AN622" s="1"/>
      <c r="AO622" s="1"/>
      <c r="AQ622" s="1"/>
      <c r="AR622" s="1"/>
      <c r="AZ622" s="1"/>
      <c r="BJ622" s="1"/>
      <c r="BK622" s="1"/>
      <c r="BM622" s="5"/>
      <c r="BN622" s="5"/>
    </row>
    <row r="623" spans="1:66" ht="15.75" customHeight="1" x14ac:dyDescent="0.25">
      <c r="A623" s="1"/>
      <c r="B623" s="1"/>
      <c r="C623" s="2"/>
      <c r="E623" s="1"/>
      <c r="I623" s="1"/>
      <c r="J623" s="1"/>
      <c r="K623" s="1"/>
      <c r="L623" s="1"/>
      <c r="Q623" s="1"/>
      <c r="R623" s="1"/>
      <c r="W623" s="1"/>
      <c r="X623" s="1"/>
      <c r="AJ623" s="1"/>
      <c r="AK623" s="1"/>
      <c r="AL623" s="1"/>
      <c r="AM623" s="1"/>
      <c r="AN623" s="1"/>
      <c r="AO623" s="1"/>
      <c r="AQ623" s="1"/>
      <c r="AR623" s="1"/>
      <c r="AZ623" s="1"/>
      <c r="BJ623" s="1"/>
      <c r="BK623" s="1"/>
      <c r="BM623" s="5"/>
      <c r="BN623" s="5"/>
    </row>
    <row r="624" spans="1:66" ht="15.75" customHeight="1" x14ac:dyDescent="0.25">
      <c r="A624" s="1"/>
      <c r="B624" s="1"/>
      <c r="C624" s="2"/>
      <c r="E624" s="1"/>
      <c r="I624" s="1"/>
      <c r="J624" s="1"/>
      <c r="K624" s="1"/>
      <c r="L624" s="1"/>
      <c r="Q624" s="1"/>
      <c r="R624" s="1"/>
      <c r="W624" s="1"/>
      <c r="X624" s="1"/>
      <c r="AJ624" s="1"/>
      <c r="AK624" s="1"/>
      <c r="AL624" s="1"/>
      <c r="AM624" s="1"/>
      <c r="AN624" s="1"/>
      <c r="AO624" s="1"/>
      <c r="AQ624" s="1"/>
      <c r="AR624" s="1"/>
      <c r="AZ624" s="1"/>
      <c r="BJ624" s="1"/>
      <c r="BK624" s="1"/>
      <c r="BM624" s="5"/>
      <c r="BN624" s="5"/>
    </row>
    <row r="625" spans="1:66" ht="15.75" customHeight="1" x14ac:dyDescent="0.25">
      <c r="A625" s="1"/>
      <c r="B625" s="1"/>
      <c r="C625" s="2"/>
      <c r="E625" s="1"/>
      <c r="I625" s="1"/>
      <c r="J625" s="1"/>
      <c r="K625" s="1"/>
      <c r="L625" s="1"/>
      <c r="Q625" s="1"/>
      <c r="R625" s="1"/>
      <c r="W625" s="1"/>
      <c r="X625" s="1"/>
      <c r="AJ625" s="1"/>
      <c r="AK625" s="1"/>
      <c r="AL625" s="1"/>
      <c r="AM625" s="1"/>
      <c r="AN625" s="1"/>
      <c r="AO625" s="1"/>
      <c r="AQ625" s="1"/>
      <c r="AR625" s="1"/>
      <c r="AZ625" s="1"/>
      <c r="BJ625" s="1"/>
      <c r="BK625" s="1"/>
      <c r="BM625" s="5"/>
      <c r="BN625" s="5"/>
    </row>
    <row r="626" spans="1:66" ht="15.75" customHeight="1" x14ac:dyDescent="0.25">
      <c r="A626" s="1"/>
      <c r="B626" s="1"/>
      <c r="C626" s="2"/>
      <c r="E626" s="1"/>
      <c r="I626" s="1"/>
      <c r="J626" s="1"/>
      <c r="K626" s="1"/>
      <c r="L626" s="1"/>
      <c r="Q626" s="1"/>
      <c r="R626" s="1"/>
      <c r="W626" s="1"/>
      <c r="X626" s="1"/>
      <c r="AJ626" s="1"/>
      <c r="AK626" s="1"/>
      <c r="AL626" s="1"/>
      <c r="AM626" s="1"/>
      <c r="AN626" s="1"/>
      <c r="AO626" s="1"/>
      <c r="AQ626" s="1"/>
      <c r="AR626" s="1"/>
      <c r="AZ626" s="1"/>
      <c r="BJ626" s="1"/>
      <c r="BK626" s="1"/>
      <c r="BM626" s="5"/>
      <c r="BN626" s="5"/>
    </row>
    <row r="627" spans="1:66" ht="15.75" customHeight="1" x14ac:dyDescent="0.25">
      <c r="A627" s="1"/>
      <c r="B627" s="1"/>
      <c r="C627" s="2"/>
      <c r="E627" s="1"/>
      <c r="I627" s="1"/>
      <c r="J627" s="1"/>
      <c r="K627" s="1"/>
      <c r="L627" s="1"/>
      <c r="Q627" s="1"/>
      <c r="R627" s="1"/>
      <c r="W627" s="1"/>
      <c r="X627" s="1"/>
      <c r="AJ627" s="1"/>
      <c r="AK627" s="1"/>
      <c r="AL627" s="1"/>
      <c r="AM627" s="1"/>
      <c r="AN627" s="1"/>
      <c r="AO627" s="1"/>
      <c r="AQ627" s="1"/>
      <c r="AR627" s="1"/>
      <c r="AZ627" s="1"/>
      <c r="BJ627" s="1"/>
      <c r="BK627" s="1"/>
      <c r="BM627" s="5"/>
      <c r="BN627" s="5"/>
    </row>
    <row r="628" spans="1:66" ht="15.75" customHeight="1" x14ac:dyDescent="0.25">
      <c r="A628" s="1"/>
      <c r="B628" s="1"/>
      <c r="C628" s="2"/>
      <c r="E628" s="1"/>
      <c r="I628" s="1"/>
      <c r="J628" s="1"/>
      <c r="K628" s="1"/>
      <c r="L628" s="1"/>
      <c r="Q628" s="1"/>
      <c r="R628" s="1"/>
      <c r="W628" s="1"/>
      <c r="X628" s="1"/>
      <c r="AJ628" s="1"/>
      <c r="AK628" s="1"/>
      <c r="AL628" s="1"/>
      <c r="AM628" s="1"/>
      <c r="AN628" s="1"/>
      <c r="AO628" s="1"/>
      <c r="AQ628" s="1"/>
      <c r="AR628" s="1"/>
      <c r="AZ628" s="1"/>
      <c r="BJ628" s="1"/>
      <c r="BK628" s="1"/>
      <c r="BM628" s="5"/>
      <c r="BN628" s="5"/>
    </row>
    <row r="629" spans="1:66" ht="15.75" customHeight="1" x14ac:dyDescent="0.25">
      <c r="A629" s="1"/>
      <c r="B629" s="1"/>
      <c r="C629" s="2"/>
      <c r="E629" s="1"/>
      <c r="I629" s="1"/>
      <c r="J629" s="1"/>
      <c r="K629" s="1"/>
      <c r="L629" s="1"/>
      <c r="Q629" s="1"/>
      <c r="R629" s="1"/>
      <c r="W629" s="1"/>
      <c r="X629" s="1"/>
      <c r="AJ629" s="1"/>
      <c r="AK629" s="1"/>
      <c r="AL629" s="1"/>
      <c r="AM629" s="1"/>
      <c r="AN629" s="1"/>
      <c r="AO629" s="1"/>
      <c r="AQ629" s="1"/>
      <c r="AR629" s="1"/>
      <c r="AZ629" s="1"/>
      <c r="BJ629" s="1"/>
      <c r="BK629" s="1"/>
      <c r="BM629" s="5"/>
      <c r="BN629" s="5"/>
    </row>
    <row r="630" spans="1:66" ht="15.75" customHeight="1" x14ac:dyDescent="0.25">
      <c r="A630" s="1"/>
      <c r="B630" s="1"/>
      <c r="C630" s="2"/>
      <c r="E630" s="1"/>
      <c r="I630" s="1"/>
      <c r="J630" s="1"/>
      <c r="K630" s="1"/>
      <c r="L630" s="1"/>
      <c r="Q630" s="1"/>
      <c r="R630" s="1"/>
      <c r="W630" s="1"/>
      <c r="X630" s="1"/>
      <c r="AJ630" s="1"/>
      <c r="AK630" s="1"/>
      <c r="AL630" s="1"/>
      <c r="AM630" s="1"/>
      <c r="AN630" s="1"/>
      <c r="AO630" s="1"/>
      <c r="AQ630" s="1"/>
      <c r="AR630" s="1"/>
      <c r="AZ630" s="1"/>
      <c r="BJ630" s="1"/>
      <c r="BK630" s="1"/>
      <c r="BM630" s="5"/>
      <c r="BN630" s="5"/>
    </row>
    <row r="631" spans="1:66" ht="15.75" customHeight="1" x14ac:dyDescent="0.25">
      <c r="A631" s="1"/>
      <c r="B631" s="1"/>
      <c r="C631" s="2"/>
      <c r="E631" s="1"/>
      <c r="I631" s="1"/>
      <c r="J631" s="1"/>
      <c r="K631" s="1"/>
      <c r="L631" s="1"/>
      <c r="Q631" s="1"/>
      <c r="R631" s="1"/>
      <c r="W631" s="1"/>
      <c r="X631" s="1"/>
      <c r="AJ631" s="1"/>
      <c r="AK631" s="1"/>
      <c r="AL631" s="1"/>
      <c r="AM631" s="1"/>
      <c r="AN631" s="1"/>
      <c r="AO631" s="1"/>
      <c r="AQ631" s="1"/>
      <c r="AR631" s="1"/>
      <c r="AZ631" s="1"/>
      <c r="BJ631" s="1"/>
      <c r="BK631" s="1"/>
      <c r="BM631" s="5"/>
      <c r="BN631" s="5"/>
    </row>
    <row r="632" spans="1:66" ht="15.75" customHeight="1" x14ac:dyDescent="0.25">
      <c r="A632" s="1"/>
      <c r="B632" s="1"/>
      <c r="C632" s="2"/>
      <c r="E632" s="1"/>
      <c r="I632" s="1"/>
      <c r="J632" s="1"/>
      <c r="K632" s="1"/>
      <c r="L632" s="1"/>
      <c r="Q632" s="1"/>
      <c r="R632" s="1"/>
      <c r="W632" s="1"/>
      <c r="X632" s="1"/>
      <c r="AJ632" s="1"/>
      <c r="AK632" s="1"/>
      <c r="AL632" s="1"/>
      <c r="AM632" s="1"/>
      <c r="AN632" s="1"/>
      <c r="AO632" s="1"/>
      <c r="AQ632" s="1"/>
      <c r="AR632" s="1"/>
      <c r="AZ632" s="1"/>
      <c r="BJ632" s="1"/>
      <c r="BK632" s="1"/>
      <c r="BM632" s="5"/>
      <c r="BN632" s="5"/>
    </row>
    <row r="633" spans="1:66" ht="15.75" customHeight="1" x14ac:dyDescent="0.25">
      <c r="A633" s="1"/>
      <c r="B633" s="1"/>
      <c r="C633" s="2"/>
      <c r="E633" s="1"/>
      <c r="I633" s="1"/>
      <c r="J633" s="1"/>
      <c r="K633" s="1"/>
      <c r="L633" s="1"/>
      <c r="Q633" s="1"/>
      <c r="R633" s="1"/>
      <c r="W633" s="1"/>
      <c r="X633" s="1"/>
      <c r="AJ633" s="1"/>
      <c r="AK633" s="1"/>
      <c r="AL633" s="1"/>
      <c r="AM633" s="1"/>
      <c r="AN633" s="1"/>
      <c r="AO633" s="1"/>
      <c r="AQ633" s="1"/>
      <c r="AR633" s="1"/>
      <c r="AZ633" s="1"/>
      <c r="BJ633" s="1"/>
      <c r="BK633" s="1"/>
      <c r="BM633" s="5"/>
      <c r="BN633" s="5"/>
    </row>
    <row r="634" spans="1:66" ht="15.75" customHeight="1" x14ac:dyDescent="0.25">
      <c r="A634" s="1"/>
      <c r="B634" s="1"/>
      <c r="C634" s="2"/>
      <c r="E634" s="1"/>
      <c r="I634" s="1"/>
      <c r="J634" s="1"/>
      <c r="K634" s="1"/>
      <c r="L634" s="1"/>
      <c r="Q634" s="1"/>
      <c r="R634" s="1"/>
      <c r="W634" s="1"/>
      <c r="X634" s="1"/>
      <c r="AJ634" s="1"/>
      <c r="AK634" s="1"/>
      <c r="AL634" s="1"/>
      <c r="AM634" s="1"/>
      <c r="AN634" s="1"/>
      <c r="AO634" s="1"/>
      <c r="AQ634" s="1"/>
      <c r="AR634" s="1"/>
      <c r="AZ634" s="1"/>
      <c r="BJ634" s="1"/>
      <c r="BK634" s="1"/>
      <c r="BM634" s="5"/>
      <c r="BN634" s="5"/>
    </row>
    <row r="635" spans="1:66" ht="15.75" customHeight="1" x14ac:dyDescent="0.25">
      <c r="A635" s="1"/>
      <c r="B635" s="1"/>
      <c r="C635" s="2"/>
      <c r="E635" s="1"/>
      <c r="I635" s="1"/>
      <c r="J635" s="1"/>
      <c r="K635" s="1"/>
      <c r="L635" s="1"/>
      <c r="Q635" s="1"/>
      <c r="R635" s="1"/>
      <c r="W635" s="1"/>
      <c r="X635" s="1"/>
      <c r="AJ635" s="1"/>
      <c r="AK635" s="1"/>
      <c r="AL635" s="1"/>
      <c r="AM635" s="1"/>
      <c r="AN635" s="1"/>
      <c r="AO635" s="1"/>
      <c r="AQ635" s="1"/>
      <c r="AR635" s="1"/>
      <c r="AZ635" s="1"/>
      <c r="BJ635" s="1"/>
      <c r="BK635" s="1"/>
      <c r="BM635" s="5"/>
      <c r="BN635" s="5"/>
    </row>
    <row r="636" spans="1:66" ht="15.75" customHeight="1" x14ac:dyDescent="0.25">
      <c r="A636" s="1"/>
      <c r="B636" s="1"/>
      <c r="C636" s="2"/>
      <c r="E636" s="1"/>
      <c r="I636" s="1"/>
      <c r="J636" s="1"/>
      <c r="K636" s="1"/>
      <c r="L636" s="1"/>
      <c r="Q636" s="1"/>
      <c r="R636" s="1"/>
      <c r="W636" s="1"/>
      <c r="X636" s="1"/>
      <c r="AJ636" s="1"/>
      <c r="AK636" s="1"/>
      <c r="AL636" s="1"/>
      <c r="AM636" s="1"/>
      <c r="AN636" s="1"/>
      <c r="AO636" s="1"/>
      <c r="AQ636" s="1"/>
      <c r="AR636" s="1"/>
      <c r="AZ636" s="1"/>
      <c r="BJ636" s="1"/>
      <c r="BK636" s="1"/>
      <c r="BM636" s="5"/>
      <c r="BN636" s="5"/>
    </row>
    <row r="637" spans="1:66" ht="15.75" customHeight="1" x14ac:dyDescent="0.25">
      <c r="A637" s="1"/>
      <c r="B637" s="1"/>
      <c r="C637" s="2"/>
      <c r="E637" s="1"/>
      <c r="I637" s="1"/>
      <c r="J637" s="1"/>
      <c r="K637" s="1"/>
      <c r="L637" s="1"/>
      <c r="Q637" s="1"/>
      <c r="R637" s="1"/>
      <c r="W637" s="1"/>
      <c r="X637" s="1"/>
      <c r="AJ637" s="1"/>
      <c r="AK637" s="1"/>
      <c r="AL637" s="1"/>
      <c r="AM637" s="1"/>
      <c r="AN637" s="1"/>
      <c r="AO637" s="1"/>
      <c r="AQ637" s="1"/>
      <c r="AR637" s="1"/>
      <c r="AZ637" s="1"/>
      <c r="BJ637" s="1"/>
      <c r="BK637" s="1"/>
      <c r="BM637" s="5"/>
      <c r="BN637" s="5"/>
    </row>
    <row r="638" spans="1:66" ht="15.75" customHeight="1" x14ac:dyDescent="0.25">
      <c r="A638" s="1"/>
      <c r="B638" s="1"/>
      <c r="C638" s="2"/>
      <c r="E638" s="1"/>
      <c r="I638" s="1"/>
      <c r="J638" s="1"/>
      <c r="K638" s="1"/>
      <c r="L638" s="1"/>
      <c r="Q638" s="1"/>
      <c r="R638" s="1"/>
      <c r="W638" s="1"/>
      <c r="X638" s="1"/>
      <c r="AJ638" s="1"/>
      <c r="AK638" s="1"/>
      <c r="AL638" s="1"/>
      <c r="AM638" s="1"/>
      <c r="AN638" s="1"/>
      <c r="AO638" s="1"/>
      <c r="AQ638" s="1"/>
      <c r="AR638" s="1"/>
      <c r="AZ638" s="1"/>
      <c r="BJ638" s="1"/>
      <c r="BK638" s="1"/>
      <c r="BM638" s="5"/>
      <c r="BN638" s="5"/>
    </row>
    <row r="639" spans="1:66" ht="15.75" customHeight="1" x14ac:dyDescent="0.25">
      <c r="A639" s="1"/>
      <c r="B639" s="1"/>
      <c r="C639" s="2"/>
      <c r="E639" s="1"/>
      <c r="I639" s="1"/>
      <c r="J639" s="1"/>
      <c r="K639" s="1"/>
      <c r="L639" s="1"/>
      <c r="Q639" s="1"/>
      <c r="R639" s="1"/>
      <c r="W639" s="1"/>
      <c r="X639" s="1"/>
      <c r="AJ639" s="1"/>
      <c r="AK639" s="1"/>
      <c r="AL639" s="1"/>
      <c r="AM639" s="1"/>
      <c r="AN639" s="1"/>
      <c r="AO639" s="1"/>
      <c r="AQ639" s="1"/>
      <c r="AR639" s="1"/>
      <c r="AZ639" s="1"/>
      <c r="BJ639" s="1"/>
      <c r="BK639" s="1"/>
      <c r="BM639" s="5"/>
      <c r="BN639" s="5"/>
    </row>
    <row r="640" spans="1:66" ht="15.75" customHeight="1" x14ac:dyDescent="0.25">
      <c r="A640" s="1"/>
      <c r="B640" s="1"/>
      <c r="C640" s="2"/>
      <c r="E640" s="1"/>
      <c r="I640" s="1"/>
      <c r="J640" s="1"/>
      <c r="K640" s="1"/>
      <c r="L640" s="1"/>
      <c r="Q640" s="1"/>
      <c r="R640" s="1"/>
      <c r="W640" s="1"/>
      <c r="X640" s="1"/>
      <c r="AJ640" s="1"/>
      <c r="AK640" s="1"/>
      <c r="AL640" s="1"/>
      <c r="AM640" s="1"/>
      <c r="AN640" s="1"/>
      <c r="AO640" s="1"/>
      <c r="AQ640" s="1"/>
      <c r="AR640" s="1"/>
      <c r="AZ640" s="1"/>
      <c r="BJ640" s="1"/>
      <c r="BK640" s="1"/>
      <c r="BM640" s="5"/>
      <c r="BN640" s="5"/>
    </row>
    <row r="641" spans="1:66" ht="15.75" customHeight="1" x14ac:dyDescent="0.25">
      <c r="A641" s="1"/>
      <c r="B641" s="1"/>
      <c r="C641" s="2"/>
      <c r="E641" s="1"/>
      <c r="I641" s="1"/>
      <c r="J641" s="1"/>
      <c r="K641" s="1"/>
      <c r="L641" s="1"/>
      <c r="Q641" s="1"/>
      <c r="R641" s="1"/>
      <c r="W641" s="1"/>
      <c r="X641" s="1"/>
      <c r="AJ641" s="1"/>
      <c r="AK641" s="1"/>
      <c r="AL641" s="1"/>
      <c r="AM641" s="1"/>
      <c r="AN641" s="1"/>
      <c r="AO641" s="1"/>
      <c r="AQ641" s="1"/>
      <c r="AR641" s="1"/>
      <c r="AZ641" s="1"/>
      <c r="BJ641" s="1"/>
      <c r="BK641" s="1"/>
      <c r="BM641" s="5"/>
      <c r="BN641" s="5"/>
    </row>
    <row r="642" spans="1:66" ht="15.75" customHeight="1" x14ac:dyDescent="0.25">
      <c r="A642" s="1"/>
      <c r="B642" s="1"/>
      <c r="C642" s="2"/>
      <c r="E642" s="1"/>
      <c r="I642" s="1"/>
      <c r="J642" s="1"/>
      <c r="K642" s="1"/>
      <c r="L642" s="1"/>
      <c r="Q642" s="1"/>
      <c r="R642" s="1"/>
      <c r="W642" s="1"/>
      <c r="X642" s="1"/>
      <c r="AJ642" s="1"/>
      <c r="AK642" s="1"/>
      <c r="AL642" s="1"/>
      <c r="AM642" s="1"/>
      <c r="AN642" s="1"/>
      <c r="AO642" s="1"/>
      <c r="AQ642" s="1"/>
      <c r="AR642" s="1"/>
      <c r="AZ642" s="1"/>
      <c r="BJ642" s="1"/>
      <c r="BK642" s="1"/>
      <c r="BM642" s="5"/>
      <c r="BN642" s="5"/>
    </row>
    <row r="643" spans="1:66" ht="15.75" customHeight="1" x14ac:dyDescent="0.25">
      <c r="A643" s="1"/>
      <c r="B643" s="1"/>
      <c r="C643" s="2"/>
      <c r="E643" s="1"/>
      <c r="I643" s="1"/>
      <c r="J643" s="1"/>
      <c r="K643" s="1"/>
      <c r="L643" s="1"/>
      <c r="Q643" s="1"/>
      <c r="R643" s="1"/>
      <c r="W643" s="1"/>
      <c r="X643" s="1"/>
      <c r="AJ643" s="1"/>
      <c r="AK643" s="1"/>
      <c r="AL643" s="1"/>
      <c r="AM643" s="1"/>
      <c r="AN643" s="1"/>
      <c r="AO643" s="1"/>
      <c r="AQ643" s="1"/>
      <c r="AR643" s="1"/>
      <c r="AZ643" s="1"/>
      <c r="BJ643" s="1"/>
      <c r="BK643" s="1"/>
      <c r="BM643" s="5"/>
      <c r="BN643" s="5"/>
    </row>
    <row r="644" spans="1:66" ht="15.75" customHeight="1" x14ac:dyDescent="0.25">
      <c r="A644" s="1"/>
      <c r="B644" s="1"/>
      <c r="C644" s="2"/>
      <c r="E644" s="1"/>
      <c r="I644" s="1"/>
      <c r="J644" s="1"/>
      <c r="K644" s="1"/>
      <c r="L644" s="1"/>
      <c r="Q644" s="1"/>
      <c r="R644" s="1"/>
      <c r="W644" s="1"/>
      <c r="X644" s="1"/>
      <c r="AJ644" s="1"/>
      <c r="AK644" s="1"/>
      <c r="AL644" s="1"/>
      <c r="AM644" s="1"/>
      <c r="AN644" s="1"/>
      <c r="AO644" s="1"/>
      <c r="AQ644" s="1"/>
      <c r="AR644" s="1"/>
      <c r="AZ644" s="1"/>
      <c r="BJ644" s="1"/>
      <c r="BK644" s="1"/>
      <c r="BM644" s="5"/>
      <c r="BN644" s="5"/>
    </row>
    <row r="645" spans="1:66" ht="15.75" customHeight="1" x14ac:dyDescent="0.25">
      <c r="A645" s="1"/>
      <c r="B645" s="1"/>
      <c r="C645" s="2"/>
      <c r="E645" s="1"/>
      <c r="I645" s="1"/>
      <c r="J645" s="1"/>
      <c r="K645" s="1"/>
      <c r="L645" s="1"/>
      <c r="Q645" s="1"/>
      <c r="R645" s="1"/>
      <c r="W645" s="1"/>
      <c r="X645" s="1"/>
      <c r="AJ645" s="1"/>
      <c r="AK645" s="1"/>
      <c r="AL645" s="1"/>
      <c r="AM645" s="1"/>
      <c r="AN645" s="1"/>
      <c r="AO645" s="1"/>
      <c r="AQ645" s="1"/>
      <c r="AR645" s="1"/>
      <c r="AZ645" s="1"/>
      <c r="BJ645" s="1"/>
      <c r="BK645" s="1"/>
      <c r="BM645" s="5"/>
      <c r="BN645" s="5"/>
    </row>
    <row r="646" spans="1:66" ht="15.75" customHeight="1" x14ac:dyDescent="0.25">
      <c r="A646" s="1"/>
      <c r="B646" s="1"/>
      <c r="C646" s="2"/>
      <c r="E646" s="1"/>
      <c r="I646" s="1"/>
      <c r="J646" s="1"/>
      <c r="K646" s="1"/>
      <c r="L646" s="1"/>
      <c r="Q646" s="1"/>
      <c r="R646" s="1"/>
      <c r="W646" s="1"/>
      <c r="X646" s="1"/>
      <c r="AJ646" s="1"/>
      <c r="AK646" s="1"/>
      <c r="AL646" s="1"/>
      <c r="AM646" s="1"/>
      <c r="AN646" s="1"/>
      <c r="AO646" s="1"/>
      <c r="AQ646" s="1"/>
      <c r="AR646" s="1"/>
      <c r="AZ646" s="1"/>
      <c r="BJ646" s="1"/>
      <c r="BK646" s="1"/>
      <c r="BM646" s="5"/>
      <c r="BN646" s="5"/>
    </row>
    <row r="647" spans="1:66" ht="15.75" customHeight="1" x14ac:dyDescent="0.25">
      <c r="A647" s="1"/>
      <c r="B647" s="1"/>
      <c r="C647" s="2"/>
      <c r="E647" s="1"/>
      <c r="I647" s="1"/>
      <c r="J647" s="1"/>
      <c r="K647" s="1"/>
      <c r="L647" s="1"/>
      <c r="Q647" s="1"/>
      <c r="R647" s="1"/>
      <c r="W647" s="1"/>
      <c r="X647" s="1"/>
      <c r="AJ647" s="1"/>
      <c r="AK647" s="1"/>
      <c r="AL647" s="1"/>
      <c r="AM647" s="1"/>
      <c r="AN647" s="1"/>
      <c r="AO647" s="1"/>
      <c r="AQ647" s="1"/>
      <c r="AR647" s="1"/>
      <c r="AZ647" s="1"/>
      <c r="BJ647" s="1"/>
      <c r="BK647" s="1"/>
      <c r="BM647" s="5"/>
      <c r="BN647" s="5"/>
    </row>
    <row r="648" spans="1:66" ht="15.75" customHeight="1" x14ac:dyDescent="0.25">
      <c r="A648" s="1"/>
      <c r="B648" s="1"/>
      <c r="C648" s="2"/>
      <c r="E648" s="1"/>
      <c r="I648" s="1"/>
      <c r="J648" s="1"/>
      <c r="K648" s="1"/>
      <c r="L648" s="1"/>
      <c r="Q648" s="1"/>
      <c r="R648" s="1"/>
      <c r="W648" s="1"/>
      <c r="X648" s="1"/>
      <c r="AJ648" s="1"/>
      <c r="AK648" s="1"/>
      <c r="AL648" s="1"/>
      <c r="AM648" s="1"/>
      <c r="AN648" s="1"/>
      <c r="AO648" s="1"/>
      <c r="AQ648" s="1"/>
      <c r="AR648" s="1"/>
      <c r="AZ648" s="1"/>
      <c r="BJ648" s="1"/>
      <c r="BK648" s="1"/>
      <c r="BM648" s="5"/>
      <c r="BN648" s="5"/>
    </row>
    <row r="649" spans="1:66" ht="15.75" customHeight="1" x14ac:dyDescent="0.25">
      <c r="A649" s="1"/>
      <c r="B649" s="1"/>
      <c r="C649" s="2"/>
      <c r="E649" s="1"/>
      <c r="I649" s="1"/>
      <c r="J649" s="1"/>
      <c r="K649" s="1"/>
      <c r="L649" s="1"/>
      <c r="Q649" s="1"/>
      <c r="R649" s="1"/>
      <c r="W649" s="1"/>
      <c r="X649" s="1"/>
      <c r="AJ649" s="1"/>
      <c r="AK649" s="1"/>
      <c r="AL649" s="1"/>
      <c r="AM649" s="1"/>
      <c r="AN649" s="1"/>
      <c r="AO649" s="1"/>
      <c r="AQ649" s="1"/>
      <c r="AR649" s="1"/>
      <c r="AZ649" s="1"/>
      <c r="BJ649" s="1"/>
      <c r="BK649" s="1"/>
      <c r="BM649" s="5"/>
      <c r="BN649" s="5"/>
    </row>
    <row r="650" spans="1:66" ht="15.75" customHeight="1" x14ac:dyDescent="0.25">
      <c r="A650" s="1"/>
      <c r="B650" s="1"/>
      <c r="C650" s="2"/>
      <c r="E650" s="1"/>
      <c r="I650" s="1"/>
      <c r="J650" s="1"/>
      <c r="K650" s="1"/>
      <c r="L650" s="1"/>
      <c r="Q650" s="1"/>
      <c r="R650" s="1"/>
      <c r="W650" s="1"/>
      <c r="X650" s="1"/>
      <c r="AJ650" s="1"/>
      <c r="AK650" s="1"/>
      <c r="AL650" s="1"/>
      <c r="AM650" s="1"/>
      <c r="AN650" s="1"/>
      <c r="AO650" s="1"/>
      <c r="AQ650" s="1"/>
      <c r="AR650" s="1"/>
      <c r="AZ650" s="1"/>
      <c r="BJ650" s="1"/>
      <c r="BK650" s="1"/>
      <c r="BM650" s="5"/>
      <c r="BN650" s="5"/>
    </row>
    <row r="651" spans="1:66" ht="15.75" customHeight="1" x14ac:dyDescent="0.25">
      <c r="A651" s="1"/>
      <c r="B651" s="1"/>
      <c r="C651" s="2"/>
      <c r="E651" s="1"/>
      <c r="I651" s="1"/>
      <c r="J651" s="1"/>
      <c r="K651" s="1"/>
      <c r="L651" s="1"/>
      <c r="Q651" s="1"/>
      <c r="R651" s="1"/>
      <c r="W651" s="1"/>
      <c r="X651" s="1"/>
      <c r="AJ651" s="1"/>
      <c r="AK651" s="1"/>
      <c r="AL651" s="1"/>
      <c r="AM651" s="1"/>
      <c r="AN651" s="1"/>
      <c r="AO651" s="1"/>
      <c r="AQ651" s="1"/>
      <c r="AR651" s="1"/>
      <c r="AZ651" s="1"/>
      <c r="BJ651" s="1"/>
      <c r="BK651" s="1"/>
      <c r="BM651" s="5"/>
      <c r="BN651" s="5"/>
    </row>
    <row r="652" spans="1:66" ht="15.75" customHeight="1" x14ac:dyDescent="0.25">
      <c r="A652" s="1"/>
      <c r="B652" s="1"/>
      <c r="C652" s="2"/>
      <c r="E652" s="1"/>
      <c r="I652" s="1"/>
      <c r="J652" s="1"/>
      <c r="K652" s="1"/>
      <c r="L652" s="1"/>
      <c r="Q652" s="1"/>
      <c r="R652" s="1"/>
      <c r="W652" s="1"/>
      <c r="X652" s="1"/>
      <c r="AJ652" s="1"/>
      <c r="AK652" s="1"/>
      <c r="AL652" s="1"/>
      <c r="AM652" s="1"/>
      <c r="AN652" s="1"/>
      <c r="AO652" s="1"/>
      <c r="AQ652" s="1"/>
      <c r="AR652" s="1"/>
      <c r="AZ652" s="1"/>
      <c r="BJ652" s="1"/>
      <c r="BK652" s="1"/>
      <c r="BM652" s="5"/>
      <c r="BN652" s="5"/>
    </row>
    <row r="653" spans="1:66" ht="15.75" customHeight="1" x14ac:dyDescent="0.25">
      <c r="A653" s="1"/>
      <c r="B653" s="1"/>
      <c r="C653" s="2"/>
      <c r="E653" s="1"/>
      <c r="I653" s="1"/>
      <c r="J653" s="1"/>
      <c r="K653" s="1"/>
      <c r="L653" s="1"/>
      <c r="Q653" s="1"/>
      <c r="R653" s="1"/>
      <c r="W653" s="1"/>
      <c r="X653" s="1"/>
      <c r="AJ653" s="1"/>
      <c r="AK653" s="1"/>
      <c r="AL653" s="1"/>
      <c r="AM653" s="1"/>
      <c r="AN653" s="1"/>
      <c r="AO653" s="1"/>
      <c r="AQ653" s="1"/>
      <c r="AR653" s="1"/>
      <c r="AZ653" s="1"/>
      <c r="BJ653" s="1"/>
      <c r="BK653" s="1"/>
      <c r="BM653" s="5"/>
      <c r="BN653" s="5"/>
    </row>
    <row r="654" spans="1:66" ht="15.75" customHeight="1" x14ac:dyDescent="0.25">
      <c r="A654" s="1"/>
      <c r="B654" s="1"/>
      <c r="C654" s="2"/>
      <c r="E654" s="1"/>
      <c r="I654" s="1"/>
      <c r="J654" s="1"/>
      <c r="K654" s="1"/>
      <c r="L654" s="1"/>
      <c r="Q654" s="1"/>
      <c r="R654" s="1"/>
      <c r="W654" s="1"/>
      <c r="X654" s="1"/>
      <c r="AJ654" s="1"/>
      <c r="AK654" s="1"/>
      <c r="AL654" s="1"/>
      <c r="AM654" s="1"/>
      <c r="AN654" s="1"/>
      <c r="AO654" s="1"/>
      <c r="AQ654" s="1"/>
      <c r="AR654" s="1"/>
      <c r="AZ654" s="1"/>
      <c r="BJ654" s="1"/>
      <c r="BK654" s="1"/>
      <c r="BM654" s="5"/>
      <c r="BN654" s="5"/>
    </row>
    <row r="655" spans="1:66" ht="15.75" customHeight="1" x14ac:dyDescent="0.25">
      <c r="A655" s="1"/>
      <c r="B655" s="1"/>
      <c r="C655" s="2"/>
      <c r="E655" s="1"/>
      <c r="I655" s="1"/>
      <c r="J655" s="1"/>
      <c r="K655" s="1"/>
      <c r="L655" s="1"/>
      <c r="Q655" s="1"/>
      <c r="R655" s="1"/>
      <c r="W655" s="1"/>
      <c r="X655" s="1"/>
      <c r="AJ655" s="1"/>
      <c r="AK655" s="1"/>
      <c r="AL655" s="1"/>
      <c r="AM655" s="1"/>
      <c r="AN655" s="1"/>
      <c r="AO655" s="1"/>
      <c r="AQ655" s="1"/>
      <c r="AR655" s="1"/>
      <c r="AZ655" s="1"/>
      <c r="BJ655" s="1"/>
      <c r="BK655" s="1"/>
      <c r="BM655" s="5"/>
      <c r="BN655" s="5"/>
    </row>
    <row r="656" spans="1:66" ht="15.75" customHeight="1" x14ac:dyDescent="0.25">
      <c r="A656" s="1"/>
      <c r="B656" s="1"/>
      <c r="C656" s="2"/>
      <c r="E656" s="1"/>
      <c r="I656" s="1"/>
      <c r="J656" s="1"/>
      <c r="K656" s="1"/>
      <c r="L656" s="1"/>
      <c r="Q656" s="1"/>
      <c r="R656" s="1"/>
      <c r="W656" s="1"/>
      <c r="X656" s="1"/>
      <c r="AJ656" s="1"/>
      <c r="AK656" s="1"/>
      <c r="AL656" s="1"/>
      <c r="AM656" s="1"/>
      <c r="AN656" s="1"/>
      <c r="AO656" s="1"/>
      <c r="AQ656" s="1"/>
      <c r="AR656" s="1"/>
      <c r="AZ656" s="1"/>
      <c r="BJ656" s="1"/>
      <c r="BK656" s="1"/>
      <c r="BM656" s="5"/>
      <c r="BN656" s="5"/>
    </row>
    <row r="657" spans="1:66" ht="15.75" customHeight="1" x14ac:dyDescent="0.25">
      <c r="A657" s="1"/>
      <c r="B657" s="1"/>
      <c r="C657" s="2"/>
      <c r="E657" s="1"/>
      <c r="I657" s="1"/>
      <c r="J657" s="1"/>
      <c r="K657" s="1"/>
      <c r="L657" s="1"/>
      <c r="Q657" s="1"/>
      <c r="R657" s="1"/>
      <c r="W657" s="1"/>
      <c r="X657" s="1"/>
      <c r="AJ657" s="1"/>
      <c r="AK657" s="1"/>
      <c r="AL657" s="1"/>
      <c r="AM657" s="1"/>
      <c r="AN657" s="1"/>
      <c r="AO657" s="1"/>
      <c r="AQ657" s="1"/>
      <c r="AR657" s="1"/>
      <c r="AZ657" s="1"/>
      <c r="BJ657" s="1"/>
      <c r="BK657" s="1"/>
      <c r="BM657" s="5"/>
      <c r="BN657" s="5"/>
    </row>
    <row r="658" spans="1:66" ht="15.75" customHeight="1" x14ac:dyDescent="0.25">
      <c r="A658" s="1"/>
      <c r="B658" s="1"/>
      <c r="C658" s="2"/>
      <c r="E658" s="1"/>
      <c r="I658" s="1"/>
      <c r="J658" s="1"/>
      <c r="K658" s="1"/>
      <c r="L658" s="1"/>
      <c r="Q658" s="1"/>
      <c r="R658" s="1"/>
      <c r="W658" s="1"/>
      <c r="X658" s="1"/>
      <c r="AJ658" s="1"/>
      <c r="AK658" s="1"/>
      <c r="AL658" s="1"/>
      <c r="AM658" s="1"/>
      <c r="AN658" s="1"/>
      <c r="AO658" s="1"/>
      <c r="AQ658" s="1"/>
      <c r="AR658" s="1"/>
      <c r="AZ658" s="1"/>
      <c r="BJ658" s="1"/>
      <c r="BK658" s="1"/>
      <c r="BM658" s="5"/>
      <c r="BN658" s="5"/>
    </row>
    <row r="659" spans="1:66" ht="15.75" customHeight="1" x14ac:dyDescent="0.25">
      <c r="A659" s="1"/>
      <c r="B659" s="1"/>
      <c r="C659" s="2"/>
      <c r="E659" s="1"/>
      <c r="I659" s="1"/>
      <c r="J659" s="1"/>
      <c r="K659" s="1"/>
      <c r="L659" s="1"/>
      <c r="Q659" s="1"/>
      <c r="R659" s="1"/>
      <c r="W659" s="1"/>
      <c r="X659" s="1"/>
      <c r="AJ659" s="1"/>
      <c r="AK659" s="1"/>
      <c r="AL659" s="1"/>
      <c r="AM659" s="1"/>
      <c r="AN659" s="1"/>
      <c r="AO659" s="1"/>
      <c r="AQ659" s="1"/>
      <c r="AR659" s="1"/>
      <c r="AZ659" s="1"/>
      <c r="BJ659" s="1"/>
      <c r="BK659" s="1"/>
      <c r="BM659" s="5"/>
      <c r="BN659" s="5"/>
    </row>
    <row r="660" spans="1:66" ht="15.75" customHeight="1" x14ac:dyDescent="0.25">
      <c r="A660" s="1"/>
      <c r="B660" s="1"/>
      <c r="C660" s="2"/>
      <c r="E660" s="1"/>
      <c r="I660" s="1"/>
      <c r="J660" s="1"/>
      <c r="K660" s="1"/>
      <c r="L660" s="1"/>
      <c r="Q660" s="1"/>
      <c r="R660" s="1"/>
      <c r="W660" s="1"/>
      <c r="X660" s="1"/>
      <c r="AJ660" s="1"/>
      <c r="AK660" s="1"/>
      <c r="AL660" s="1"/>
      <c r="AM660" s="1"/>
      <c r="AN660" s="1"/>
      <c r="AO660" s="1"/>
      <c r="AQ660" s="1"/>
      <c r="AR660" s="1"/>
      <c r="AZ660" s="1"/>
      <c r="BJ660" s="1"/>
      <c r="BK660" s="1"/>
      <c r="BM660" s="5"/>
      <c r="BN660" s="5"/>
    </row>
    <row r="661" spans="1:66" ht="15.75" customHeight="1" x14ac:dyDescent="0.25">
      <c r="A661" s="1"/>
      <c r="B661" s="1"/>
      <c r="C661" s="2"/>
      <c r="E661" s="1"/>
      <c r="I661" s="1"/>
      <c r="J661" s="1"/>
      <c r="K661" s="1"/>
      <c r="L661" s="1"/>
      <c r="Q661" s="1"/>
      <c r="R661" s="1"/>
      <c r="W661" s="1"/>
      <c r="X661" s="1"/>
      <c r="AJ661" s="1"/>
      <c r="AK661" s="1"/>
      <c r="AL661" s="1"/>
      <c r="AM661" s="1"/>
      <c r="AN661" s="1"/>
      <c r="AO661" s="1"/>
      <c r="AQ661" s="1"/>
      <c r="AR661" s="1"/>
      <c r="AZ661" s="1"/>
      <c r="BJ661" s="1"/>
      <c r="BK661" s="1"/>
      <c r="BM661" s="5"/>
      <c r="BN661" s="5"/>
    </row>
    <row r="662" spans="1:66" ht="15.75" customHeight="1" x14ac:dyDescent="0.25">
      <c r="A662" s="1"/>
      <c r="B662" s="1"/>
      <c r="C662" s="2"/>
      <c r="E662" s="1"/>
      <c r="I662" s="1"/>
      <c r="J662" s="1"/>
      <c r="K662" s="1"/>
      <c r="L662" s="1"/>
      <c r="Q662" s="1"/>
      <c r="R662" s="1"/>
      <c r="W662" s="1"/>
      <c r="X662" s="1"/>
      <c r="AJ662" s="1"/>
      <c r="AK662" s="1"/>
      <c r="AL662" s="1"/>
      <c r="AM662" s="1"/>
      <c r="AN662" s="1"/>
      <c r="AO662" s="1"/>
      <c r="AQ662" s="1"/>
      <c r="AR662" s="1"/>
      <c r="AZ662" s="1"/>
      <c r="BJ662" s="1"/>
      <c r="BK662" s="1"/>
      <c r="BM662" s="5"/>
      <c r="BN662" s="5"/>
    </row>
    <row r="663" spans="1:66" ht="15.75" customHeight="1" x14ac:dyDescent="0.25">
      <c r="A663" s="1"/>
      <c r="B663" s="1"/>
      <c r="C663" s="2"/>
      <c r="E663" s="1"/>
      <c r="I663" s="1"/>
      <c r="J663" s="1"/>
      <c r="K663" s="1"/>
      <c r="L663" s="1"/>
      <c r="Q663" s="1"/>
      <c r="R663" s="1"/>
      <c r="W663" s="1"/>
      <c r="X663" s="1"/>
      <c r="AJ663" s="1"/>
      <c r="AK663" s="1"/>
      <c r="AL663" s="1"/>
      <c r="AM663" s="1"/>
      <c r="AN663" s="1"/>
      <c r="AO663" s="1"/>
      <c r="AQ663" s="1"/>
      <c r="AR663" s="1"/>
      <c r="AZ663" s="1"/>
      <c r="BJ663" s="1"/>
      <c r="BK663" s="1"/>
      <c r="BM663" s="5"/>
      <c r="BN663" s="5"/>
    </row>
    <row r="664" spans="1:66" ht="15.75" customHeight="1" x14ac:dyDescent="0.25">
      <c r="A664" s="1"/>
      <c r="B664" s="1"/>
      <c r="C664" s="2"/>
      <c r="E664" s="1"/>
      <c r="I664" s="1"/>
      <c r="J664" s="1"/>
      <c r="K664" s="1"/>
      <c r="L664" s="1"/>
      <c r="Q664" s="1"/>
      <c r="R664" s="1"/>
      <c r="W664" s="1"/>
      <c r="X664" s="1"/>
      <c r="AJ664" s="1"/>
      <c r="AK664" s="1"/>
      <c r="AL664" s="1"/>
      <c r="AM664" s="1"/>
      <c r="AN664" s="1"/>
      <c r="AO664" s="1"/>
      <c r="AQ664" s="1"/>
      <c r="AR664" s="1"/>
      <c r="AZ664" s="1"/>
      <c r="BJ664" s="1"/>
      <c r="BK664" s="1"/>
      <c r="BM664" s="5"/>
      <c r="BN664" s="5"/>
    </row>
    <row r="665" spans="1:66" ht="15.75" customHeight="1" x14ac:dyDescent="0.25">
      <c r="A665" s="1"/>
      <c r="B665" s="1"/>
      <c r="C665" s="2"/>
      <c r="E665" s="1"/>
      <c r="I665" s="1"/>
      <c r="J665" s="1"/>
      <c r="K665" s="1"/>
      <c r="L665" s="1"/>
      <c r="Q665" s="1"/>
      <c r="R665" s="1"/>
      <c r="W665" s="1"/>
      <c r="X665" s="1"/>
      <c r="AJ665" s="1"/>
      <c r="AK665" s="1"/>
      <c r="AL665" s="1"/>
      <c r="AM665" s="1"/>
      <c r="AN665" s="1"/>
      <c r="AO665" s="1"/>
      <c r="AQ665" s="1"/>
      <c r="AR665" s="1"/>
      <c r="AZ665" s="1"/>
      <c r="BJ665" s="1"/>
      <c r="BK665" s="1"/>
      <c r="BM665" s="5"/>
      <c r="BN665" s="5"/>
    </row>
    <row r="666" spans="1:66" ht="15.75" customHeight="1" x14ac:dyDescent="0.25">
      <c r="A666" s="1"/>
      <c r="B666" s="1"/>
      <c r="C666" s="2"/>
      <c r="E666" s="1"/>
      <c r="I666" s="1"/>
      <c r="J666" s="1"/>
      <c r="K666" s="1"/>
      <c r="L666" s="1"/>
      <c r="Q666" s="1"/>
      <c r="R666" s="1"/>
      <c r="W666" s="1"/>
      <c r="X666" s="1"/>
      <c r="AJ666" s="1"/>
      <c r="AK666" s="1"/>
      <c r="AL666" s="1"/>
      <c r="AM666" s="1"/>
      <c r="AN666" s="1"/>
      <c r="AO666" s="1"/>
      <c r="AQ666" s="1"/>
      <c r="AR666" s="1"/>
      <c r="AZ666" s="1"/>
      <c r="BJ666" s="1"/>
      <c r="BK666" s="1"/>
      <c r="BM666" s="5"/>
      <c r="BN666" s="5"/>
    </row>
    <row r="667" spans="1:66" ht="15.75" customHeight="1" x14ac:dyDescent="0.25">
      <c r="A667" s="1"/>
      <c r="B667" s="1"/>
      <c r="C667" s="2"/>
      <c r="E667" s="1"/>
      <c r="I667" s="1"/>
      <c r="J667" s="1"/>
      <c r="K667" s="1"/>
      <c r="L667" s="1"/>
      <c r="Q667" s="1"/>
      <c r="R667" s="1"/>
      <c r="W667" s="1"/>
      <c r="X667" s="1"/>
      <c r="AJ667" s="1"/>
      <c r="AK667" s="1"/>
      <c r="AL667" s="1"/>
      <c r="AM667" s="1"/>
      <c r="AN667" s="1"/>
      <c r="AO667" s="1"/>
      <c r="AQ667" s="1"/>
      <c r="AR667" s="1"/>
      <c r="AZ667" s="1"/>
      <c r="BJ667" s="1"/>
      <c r="BK667" s="1"/>
      <c r="BM667" s="5"/>
      <c r="BN667" s="5"/>
    </row>
    <row r="668" spans="1:66" ht="15.75" customHeight="1" x14ac:dyDescent="0.25">
      <c r="A668" s="1"/>
      <c r="B668" s="1"/>
      <c r="C668" s="2"/>
      <c r="E668" s="1"/>
      <c r="I668" s="1"/>
      <c r="J668" s="1"/>
      <c r="K668" s="1"/>
      <c r="L668" s="1"/>
      <c r="Q668" s="1"/>
      <c r="R668" s="1"/>
      <c r="W668" s="1"/>
      <c r="X668" s="1"/>
      <c r="AJ668" s="1"/>
      <c r="AK668" s="1"/>
      <c r="AL668" s="1"/>
      <c r="AM668" s="1"/>
      <c r="AN668" s="1"/>
      <c r="AO668" s="1"/>
      <c r="AQ668" s="1"/>
      <c r="AR668" s="1"/>
      <c r="AZ668" s="1"/>
      <c r="BJ668" s="1"/>
      <c r="BK668" s="1"/>
      <c r="BM668" s="5"/>
      <c r="BN668" s="5"/>
    </row>
    <row r="669" spans="1:66" ht="15.75" customHeight="1" x14ac:dyDescent="0.25">
      <c r="A669" s="1"/>
      <c r="B669" s="1"/>
      <c r="C669" s="2"/>
      <c r="E669" s="1"/>
      <c r="I669" s="1"/>
      <c r="J669" s="1"/>
      <c r="K669" s="1"/>
      <c r="L669" s="1"/>
      <c r="Q669" s="1"/>
      <c r="R669" s="1"/>
      <c r="W669" s="1"/>
      <c r="X669" s="1"/>
      <c r="AJ669" s="1"/>
      <c r="AK669" s="1"/>
      <c r="AL669" s="1"/>
      <c r="AM669" s="1"/>
      <c r="AN669" s="1"/>
      <c r="AO669" s="1"/>
      <c r="AQ669" s="1"/>
      <c r="AR669" s="1"/>
      <c r="AZ669" s="1"/>
      <c r="BJ669" s="1"/>
      <c r="BK669" s="1"/>
      <c r="BM669" s="5"/>
      <c r="BN669" s="5"/>
    </row>
    <row r="670" spans="1:66" ht="15.75" customHeight="1" x14ac:dyDescent="0.25">
      <c r="A670" s="1"/>
      <c r="B670" s="1"/>
      <c r="C670" s="2"/>
      <c r="E670" s="1"/>
      <c r="I670" s="1"/>
      <c r="J670" s="1"/>
      <c r="K670" s="1"/>
      <c r="L670" s="1"/>
      <c r="Q670" s="1"/>
      <c r="R670" s="1"/>
      <c r="W670" s="1"/>
      <c r="X670" s="1"/>
      <c r="AJ670" s="1"/>
      <c r="AK670" s="1"/>
      <c r="AL670" s="1"/>
      <c r="AM670" s="1"/>
      <c r="AN670" s="1"/>
      <c r="AO670" s="1"/>
      <c r="AQ670" s="1"/>
      <c r="AR670" s="1"/>
      <c r="AZ670" s="1"/>
      <c r="BJ670" s="1"/>
      <c r="BK670" s="1"/>
      <c r="BM670" s="5"/>
      <c r="BN670" s="5"/>
    </row>
    <row r="671" spans="1:66" ht="15.75" customHeight="1" x14ac:dyDescent="0.25">
      <c r="A671" s="1"/>
      <c r="B671" s="1"/>
      <c r="C671" s="2"/>
      <c r="E671" s="1"/>
      <c r="I671" s="1"/>
      <c r="J671" s="1"/>
      <c r="K671" s="1"/>
      <c r="L671" s="1"/>
      <c r="Q671" s="1"/>
      <c r="R671" s="1"/>
      <c r="W671" s="1"/>
      <c r="X671" s="1"/>
      <c r="AJ671" s="1"/>
      <c r="AK671" s="1"/>
      <c r="AL671" s="1"/>
      <c r="AM671" s="1"/>
      <c r="AN671" s="1"/>
      <c r="AO671" s="1"/>
      <c r="AQ671" s="1"/>
      <c r="AR671" s="1"/>
      <c r="AZ671" s="1"/>
      <c r="BJ671" s="1"/>
      <c r="BK671" s="1"/>
      <c r="BM671" s="5"/>
      <c r="BN671" s="5"/>
    </row>
    <row r="672" spans="1:66" ht="15.75" customHeight="1" x14ac:dyDescent="0.25">
      <c r="A672" s="1"/>
      <c r="B672" s="1"/>
      <c r="C672" s="2"/>
      <c r="E672" s="1"/>
      <c r="I672" s="1"/>
      <c r="J672" s="1"/>
      <c r="K672" s="1"/>
      <c r="L672" s="1"/>
      <c r="Q672" s="1"/>
      <c r="R672" s="1"/>
      <c r="W672" s="1"/>
      <c r="X672" s="1"/>
      <c r="AJ672" s="1"/>
      <c r="AK672" s="1"/>
      <c r="AL672" s="1"/>
      <c r="AM672" s="1"/>
      <c r="AN672" s="1"/>
      <c r="AO672" s="1"/>
      <c r="AQ672" s="1"/>
      <c r="AR672" s="1"/>
      <c r="AZ672" s="1"/>
      <c r="BJ672" s="1"/>
      <c r="BK672" s="1"/>
      <c r="BM672" s="5"/>
      <c r="BN672" s="5"/>
    </row>
    <row r="673" spans="1:66" ht="15.75" customHeight="1" x14ac:dyDescent="0.25">
      <c r="A673" s="1"/>
      <c r="B673" s="1"/>
      <c r="C673" s="2"/>
      <c r="E673" s="1"/>
      <c r="I673" s="1"/>
      <c r="J673" s="1"/>
      <c r="K673" s="1"/>
      <c r="L673" s="1"/>
      <c r="Q673" s="1"/>
      <c r="R673" s="1"/>
      <c r="W673" s="1"/>
      <c r="X673" s="1"/>
      <c r="AJ673" s="1"/>
      <c r="AK673" s="1"/>
      <c r="AL673" s="1"/>
      <c r="AM673" s="1"/>
      <c r="AN673" s="1"/>
      <c r="AO673" s="1"/>
      <c r="AQ673" s="1"/>
      <c r="AR673" s="1"/>
      <c r="AZ673" s="1"/>
      <c r="BJ673" s="1"/>
      <c r="BK673" s="1"/>
      <c r="BM673" s="5"/>
      <c r="BN673" s="5"/>
    </row>
    <row r="674" spans="1:66" ht="15.75" customHeight="1" x14ac:dyDescent="0.25">
      <c r="A674" s="1"/>
      <c r="B674" s="1"/>
      <c r="C674" s="2"/>
      <c r="E674" s="1"/>
      <c r="I674" s="1"/>
      <c r="J674" s="1"/>
      <c r="K674" s="1"/>
      <c r="L674" s="1"/>
      <c r="Q674" s="1"/>
      <c r="R674" s="1"/>
      <c r="W674" s="1"/>
      <c r="X674" s="1"/>
      <c r="AJ674" s="1"/>
      <c r="AK674" s="1"/>
      <c r="AL674" s="1"/>
      <c r="AM674" s="1"/>
      <c r="AN674" s="1"/>
      <c r="AO674" s="1"/>
      <c r="AQ674" s="1"/>
      <c r="AR674" s="1"/>
      <c r="AZ674" s="1"/>
      <c r="BJ674" s="1"/>
      <c r="BK674" s="1"/>
      <c r="BM674" s="5"/>
      <c r="BN674" s="5"/>
    </row>
    <row r="675" spans="1:66" ht="15.75" customHeight="1" x14ac:dyDescent="0.25">
      <c r="A675" s="1"/>
      <c r="B675" s="1"/>
      <c r="C675" s="2"/>
      <c r="E675" s="1"/>
      <c r="I675" s="1"/>
      <c r="J675" s="1"/>
      <c r="K675" s="1"/>
      <c r="L675" s="1"/>
      <c r="Q675" s="1"/>
      <c r="R675" s="1"/>
      <c r="W675" s="1"/>
      <c r="X675" s="1"/>
      <c r="AJ675" s="1"/>
      <c r="AK675" s="1"/>
      <c r="AL675" s="1"/>
      <c r="AM675" s="1"/>
      <c r="AN675" s="1"/>
      <c r="AO675" s="1"/>
      <c r="AQ675" s="1"/>
      <c r="AR675" s="1"/>
      <c r="AZ675" s="1"/>
      <c r="BJ675" s="1"/>
      <c r="BK675" s="1"/>
      <c r="BM675" s="5"/>
      <c r="BN675" s="5"/>
    </row>
    <row r="676" spans="1:66" ht="15.75" customHeight="1" x14ac:dyDescent="0.25">
      <c r="A676" s="1"/>
      <c r="B676" s="1"/>
      <c r="C676" s="2"/>
      <c r="E676" s="1"/>
      <c r="I676" s="1"/>
      <c r="J676" s="1"/>
      <c r="K676" s="1"/>
      <c r="L676" s="1"/>
      <c r="Q676" s="1"/>
      <c r="R676" s="1"/>
      <c r="W676" s="1"/>
      <c r="X676" s="1"/>
      <c r="AJ676" s="1"/>
      <c r="AK676" s="1"/>
      <c r="AL676" s="1"/>
      <c r="AM676" s="1"/>
      <c r="AN676" s="1"/>
      <c r="AO676" s="1"/>
      <c r="AQ676" s="1"/>
      <c r="AR676" s="1"/>
      <c r="AZ676" s="1"/>
      <c r="BJ676" s="1"/>
      <c r="BK676" s="1"/>
      <c r="BM676" s="5"/>
      <c r="BN676" s="5"/>
    </row>
    <row r="677" spans="1:66" ht="15.75" customHeight="1" x14ac:dyDescent="0.25">
      <c r="A677" s="1"/>
      <c r="B677" s="1"/>
      <c r="C677" s="2"/>
      <c r="E677" s="1"/>
      <c r="I677" s="1"/>
      <c r="J677" s="1"/>
      <c r="K677" s="1"/>
      <c r="L677" s="1"/>
      <c r="Q677" s="1"/>
      <c r="R677" s="1"/>
      <c r="W677" s="1"/>
      <c r="X677" s="1"/>
      <c r="AJ677" s="1"/>
      <c r="AK677" s="1"/>
      <c r="AL677" s="1"/>
      <c r="AM677" s="1"/>
      <c r="AN677" s="1"/>
      <c r="AO677" s="1"/>
      <c r="AQ677" s="1"/>
      <c r="AR677" s="1"/>
      <c r="AZ677" s="1"/>
      <c r="BJ677" s="1"/>
      <c r="BK677" s="1"/>
      <c r="BM677" s="5"/>
      <c r="BN677" s="5"/>
    </row>
    <row r="678" spans="1:66" ht="15.75" customHeight="1" x14ac:dyDescent="0.25">
      <c r="A678" s="1"/>
      <c r="B678" s="1"/>
      <c r="C678" s="2"/>
      <c r="E678" s="1"/>
      <c r="I678" s="1"/>
      <c r="J678" s="1"/>
      <c r="K678" s="1"/>
      <c r="L678" s="1"/>
      <c r="Q678" s="1"/>
      <c r="R678" s="1"/>
      <c r="W678" s="1"/>
      <c r="X678" s="1"/>
      <c r="AJ678" s="1"/>
      <c r="AK678" s="1"/>
      <c r="AL678" s="1"/>
      <c r="AM678" s="1"/>
      <c r="AN678" s="1"/>
      <c r="AO678" s="1"/>
      <c r="AQ678" s="1"/>
      <c r="AR678" s="1"/>
      <c r="AZ678" s="1"/>
      <c r="BJ678" s="1"/>
      <c r="BK678" s="1"/>
      <c r="BM678" s="5"/>
      <c r="BN678" s="5"/>
    </row>
    <row r="679" spans="1:66" ht="15.75" customHeight="1" x14ac:dyDescent="0.25">
      <c r="A679" s="1"/>
      <c r="B679" s="1"/>
      <c r="C679" s="2"/>
      <c r="E679" s="1"/>
      <c r="I679" s="1"/>
      <c r="J679" s="1"/>
      <c r="K679" s="1"/>
      <c r="L679" s="1"/>
      <c r="Q679" s="1"/>
      <c r="R679" s="1"/>
      <c r="W679" s="1"/>
      <c r="X679" s="1"/>
      <c r="AJ679" s="1"/>
      <c r="AK679" s="1"/>
      <c r="AL679" s="1"/>
      <c r="AM679" s="1"/>
      <c r="AN679" s="1"/>
      <c r="AO679" s="1"/>
      <c r="AQ679" s="1"/>
      <c r="AR679" s="1"/>
      <c r="AZ679" s="1"/>
      <c r="BJ679" s="1"/>
      <c r="BK679" s="1"/>
      <c r="BM679" s="5"/>
      <c r="BN679" s="5"/>
    </row>
    <row r="680" spans="1:66" ht="15.75" customHeight="1" x14ac:dyDescent="0.25">
      <c r="A680" s="1"/>
      <c r="B680" s="1"/>
      <c r="C680" s="2"/>
      <c r="E680" s="1"/>
      <c r="I680" s="1"/>
      <c r="J680" s="1"/>
      <c r="K680" s="1"/>
      <c r="L680" s="1"/>
      <c r="Q680" s="1"/>
      <c r="R680" s="1"/>
      <c r="W680" s="1"/>
      <c r="X680" s="1"/>
      <c r="AJ680" s="1"/>
      <c r="AK680" s="1"/>
      <c r="AL680" s="1"/>
      <c r="AM680" s="1"/>
      <c r="AN680" s="1"/>
      <c r="AO680" s="1"/>
      <c r="AQ680" s="1"/>
      <c r="AR680" s="1"/>
      <c r="AZ680" s="1"/>
      <c r="BJ680" s="1"/>
      <c r="BK680" s="1"/>
      <c r="BM680" s="5"/>
      <c r="BN680" s="5"/>
    </row>
    <row r="681" spans="1:66" ht="15.75" customHeight="1" x14ac:dyDescent="0.25">
      <c r="A681" s="1"/>
      <c r="B681" s="1"/>
      <c r="C681" s="2"/>
      <c r="E681" s="1"/>
      <c r="I681" s="1"/>
      <c r="J681" s="1"/>
      <c r="K681" s="1"/>
      <c r="L681" s="1"/>
      <c r="Q681" s="1"/>
      <c r="R681" s="1"/>
      <c r="W681" s="1"/>
      <c r="X681" s="1"/>
      <c r="AJ681" s="1"/>
      <c r="AK681" s="1"/>
      <c r="AL681" s="1"/>
      <c r="AM681" s="1"/>
      <c r="AN681" s="1"/>
      <c r="AO681" s="1"/>
      <c r="AQ681" s="1"/>
      <c r="AR681" s="1"/>
      <c r="AZ681" s="1"/>
      <c r="BJ681" s="1"/>
      <c r="BK681" s="1"/>
      <c r="BM681" s="5"/>
      <c r="BN681" s="5"/>
    </row>
    <row r="682" spans="1:66" ht="15.75" customHeight="1" x14ac:dyDescent="0.25">
      <c r="A682" s="1"/>
      <c r="B682" s="1"/>
      <c r="C682" s="2"/>
      <c r="E682" s="1"/>
      <c r="I682" s="1"/>
      <c r="J682" s="1"/>
      <c r="K682" s="1"/>
      <c r="L682" s="1"/>
      <c r="Q682" s="1"/>
      <c r="R682" s="1"/>
      <c r="W682" s="1"/>
      <c r="X682" s="1"/>
      <c r="AJ682" s="1"/>
      <c r="AK682" s="1"/>
      <c r="AL682" s="1"/>
      <c r="AM682" s="1"/>
      <c r="AN682" s="1"/>
      <c r="AO682" s="1"/>
      <c r="AQ682" s="1"/>
      <c r="AR682" s="1"/>
      <c r="AZ682" s="1"/>
      <c r="BJ682" s="1"/>
      <c r="BK682" s="1"/>
      <c r="BM682" s="5"/>
      <c r="BN682" s="5"/>
    </row>
    <row r="683" spans="1:66" ht="15.75" customHeight="1" x14ac:dyDescent="0.25">
      <c r="A683" s="1"/>
      <c r="B683" s="1"/>
      <c r="C683" s="2"/>
      <c r="E683" s="1"/>
      <c r="I683" s="1"/>
      <c r="J683" s="1"/>
      <c r="K683" s="1"/>
      <c r="L683" s="1"/>
      <c r="Q683" s="1"/>
      <c r="R683" s="1"/>
      <c r="W683" s="1"/>
      <c r="X683" s="1"/>
      <c r="AJ683" s="1"/>
      <c r="AK683" s="1"/>
      <c r="AL683" s="1"/>
      <c r="AM683" s="1"/>
      <c r="AN683" s="1"/>
      <c r="AO683" s="1"/>
      <c r="AQ683" s="1"/>
      <c r="AR683" s="1"/>
      <c r="AZ683" s="1"/>
      <c r="BJ683" s="1"/>
      <c r="BK683" s="1"/>
      <c r="BM683" s="5"/>
      <c r="BN683" s="5"/>
    </row>
    <row r="684" spans="1:66" ht="15.75" customHeight="1" x14ac:dyDescent="0.25">
      <c r="A684" s="1"/>
      <c r="B684" s="1"/>
      <c r="C684" s="2"/>
      <c r="E684" s="1"/>
      <c r="I684" s="1"/>
      <c r="J684" s="1"/>
      <c r="K684" s="1"/>
      <c r="L684" s="1"/>
      <c r="Q684" s="1"/>
      <c r="R684" s="1"/>
      <c r="W684" s="1"/>
      <c r="X684" s="1"/>
      <c r="AJ684" s="1"/>
      <c r="AK684" s="1"/>
      <c r="AL684" s="1"/>
      <c r="AM684" s="1"/>
      <c r="AN684" s="1"/>
      <c r="AO684" s="1"/>
      <c r="AQ684" s="1"/>
      <c r="AR684" s="1"/>
      <c r="AZ684" s="1"/>
      <c r="BJ684" s="1"/>
      <c r="BK684" s="1"/>
      <c r="BM684" s="5"/>
      <c r="BN684" s="5"/>
    </row>
    <row r="685" spans="1:66" ht="15.75" customHeight="1" x14ac:dyDescent="0.25">
      <c r="A685" s="1"/>
      <c r="B685" s="1"/>
      <c r="C685" s="2"/>
      <c r="E685" s="1"/>
      <c r="I685" s="1"/>
      <c r="J685" s="1"/>
      <c r="K685" s="1"/>
      <c r="L685" s="1"/>
      <c r="Q685" s="1"/>
      <c r="R685" s="1"/>
      <c r="W685" s="1"/>
      <c r="X685" s="1"/>
      <c r="AJ685" s="1"/>
      <c r="AK685" s="1"/>
      <c r="AL685" s="1"/>
      <c r="AM685" s="1"/>
      <c r="AN685" s="1"/>
      <c r="AO685" s="1"/>
      <c r="AQ685" s="1"/>
      <c r="AR685" s="1"/>
      <c r="AZ685" s="1"/>
      <c r="BJ685" s="1"/>
      <c r="BK685" s="1"/>
      <c r="BM685" s="5"/>
      <c r="BN685" s="5"/>
    </row>
    <row r="686" spans="1:66" ht="15.75" customHeight="1" x14ac:dyDescent="0.25">
      <c r="A686" s="1"/>
      <c r="B686" s="1"/>
      <c r="C686" s="2"/>
      <c r="E686" s="1"/>
      <c r="I686" s="1"/>
      <c r="J686" s="1"/>
      <c r="K686" s="1"/>
      <c r="L686" s="1"/>
      <c r="Q686" s="1"/>
      <c r="R686" s="1"/>
      <c r="W686" s="1"/>
      <c r="X686" s="1"/>
      <c r="AJ686" s="1"/>
      <c r="AK686" s="1"/>
      <c r="AL686" s="1"/>
      <c r="AM686" s="1"/>
      <c r="AN686" s="1"/>
      <c r="AO686" s="1"/>
      <c r="AQ686" s="1"/>
      <c r="AR686" s="1"/>
      <c r="AZ686" s="1"/>
      <c r="BJ686" s="1"/>
      <c r="BK686" s="1"/>
      <c r="BM686" s="5"/>
      <c r="BN686" s="5"/>
    </row>
    <row r="687" spans="1:66" ht="15.75" customHeight="1" x14ac:dyDescent="0.25">
      <c r="A687" s="1"/>
      <c r="B687" s="1"/>
      <c r="C687" s="2"/>
      <c r="E687" s="1"/>
      <c r="I687" s="1"/>
      <c r="J687" s="1"/>
      <c r="K687" s="1"/>
      <c r="L687" s="1"/>
      <c r="Q687" s="1"/>
      <c r="R687" s="1"/>
      <c r="W687" s="1"/>
      <c r="X687" s="1"/>
      <c r="AJ687" s="1"/>
      <c r="AK687" s="1"/>
      <c r="AL687" s="1"/>
      <c r="AM687" s="1"/>
      <c r="AN687" s="1"/>
      <c r="AO687" s="1"/>
      <c r="AQ687" s="1"/>
      <c r="AR687" s="1"/>
      <c r="AZ687" s="1"/>
      <c r="BJ687" s="1"/>
      <c r="BK687" s="1"/>
      <c r="BM687" s="5"/>
      <c r="BN687" s="5"/>
    </row>
    <row r="688" spans="1:66" ht="15.75" customHeight="1" x14ac:dyDescent="0.25">
      <c r="A688" s="1"/>
      <c r="B688" s="1"/>
      <c r="C688" s="2"/>
      <c r="E688" s="1"/>
      <c r="I688" s="1"/>
      <c r="J688" s="1"/>
      <c r="K688" s="1"/>
      <c r="L688" s="1"/>
      <c r="Q688" s="1"/>
      <c r="R688" s="1"/>
      <c r="W688" s="1"/>
      <c r="X688" s="1"/>
      <c r="AJ688" s="1"/>
      <c r="AK688" s="1"/>
      <c r="AL688" s="1"/>
      <c r="AM688" s="1"/>
      <c r="AN688" s="1"/>
      <c r="AO688" s="1"/>
      <c r="AQ688" s="1"/>
      <c r="AR688" s="1"/>
      <c r="AZ688" s="1"/>
      <c r="BJ688" s="1"/>
      <c r="BK688" s="1"/>
      <c r="BM688" s="5"/>
      <c r="BN688" s="5"/>
    </row>
    <row r="689" spans="1:66" ht="15.75" customHeight="1" x14ac:dyDescent="0.25">
      <c r="A689" s="1"/>
      <c r="B689" s="1"/>
      <c r="C689" s="2"/>
      <c r="E689" s="1"/>
      <c r="I689" s="1"/>
      <c r="J689" s="1"/>
      <c r="K689" s="1"/>
      <c r="L689" s="1"/>
      <c r="Q689" s="1"/>
      <c r="R689" s="1"/>
      <c r="W689" s="1"/>
      <c r="X689" s="1"/>
      <c r="AJ689" s="1"/>
      <c r="AK689" s="1"/>
      <c r="AL689" s="1"/>
      <c r="AM689" s="1"/>
      <c r="AN689" s="1"/>
      <c r="AO689" s="1"/>
      <c r="AQ689" s="1"/>
      <c r="AR689" s="1"/>
      <c r="AZ689" s="1"/>
      <c r="BJ689" s="1"/>
      <c r="BK689" s="1"/>
      <c r="BM689" s="5"/>
      <c r="BN689" s="5"/>
    </row>
    <row r="690" spans="1:66" ht="15.75" customHeight="1" x14ac:dyDescent="0.25">
      <c r="A690" s="1"/>
      <c r="B690" s="1"/>
      <c r="C690" s="2"/>
      <c r="E690" s="1"/>
      <c r="I690" s="1"/>
      <c r="J690" s="1"/>
      <c r="K690" s="1"/>
      <c r="L690" s="1"/>
      <c r="Q690" s="1"/>
      <c r="R690" s="1"/>
      <c r="W690" s="1"/>
      <c r="X690" s="1"/>
      <c r="AJ690" s="1"/>
      <c r="AK690" s="1"/>
      <c r="AL690" s="1"/>
      <c r="AM690" s="1"/>
      <c r="AN690" s="1"/>
      <c r="AO690" s="1"/>
      <c r="AQ690" s="1"/>
      <c r="AR690" s="1"/>
      <c r="AZ690" s="1"/>
      <c r="BJ690" s="1"/>
      <c r="BK690" s="1"/>
      <c r="BM690" s="5"/>
      <c r="BN690" s="5"/>
    </row>
    <row r="691" spans="1:66" ht="15.75" customHeight="1" x14ac:dyDescent="0.25">
      <c r="A691" s="1"/>
      <c r="B691" s="1"/>
      <c r="C691" s="2"/>
      <c r="E691" s="1"/>
      <c r="I691" s="1"/>
      <c r="J691" s="1"/>
      <c r="K691" s="1"/>
      <c r="L691" s="1"/>
      <c r="Q691" s="1"/>
      <c r="R691" s="1"/>
      <c r="W691" s="1"/>
      <c r="X691" s="1"/>
      <c r="AJ691" s="1"/>
      <c r="AK691" s="1"/>
      <c r="AL691" s="1"/>
      <c r="AM691" s="1"/>
      <c r="AN691" s="1"/>
      <c r="AO691" s="1"/>
      <c r="AQ691" s="1"/>
      <c r="AR691" s="1"/>
      <c r="AZ691" s="1"/>
      <c r="BJ691" s="1"/>
      <c r="BK691" s="1"/>
      <c r="BM691" s="5"/>
      <c r="BN691" s="5"/>
    </row>
    <row r="692" spans="1:66" ht="15.75" customHeight="1" x14ac:dyDescent="0.25">
      <c r="A692" s="1"/>
      <c r="B692" s="1"/>
      <c r="C692" s="2"/>
      <c r="E692" s="1"/>
      <c r="I692" s="1"/>
      <c r="J692" s="1"/>
      <c r="K692" s="1"/>
      <c r="L692" s="1"/>
      <c r="Q692" s="1"/>
      <c r="R692" s="1"/>
      <c r="W692" s="1"/>
      <c r="X692" s="1"/>
      <c r="AJ692" s="1"/>
      <c r="AK692" s="1"/>
      <c r="AL692" s="1"/>
      <c r="AM692" s="1"/>
      <c r="AN692" s="1"/>
      <c r="AO692" s="1"/>
      <c r="AQ692" s="1"/>
      <c r="AR692" s="1"/>
      <c r="AZ692" s="1"/>
      <c r="BJ692" s="1"/>
      <c r="BK692" s="1"/>
      <c r="BM692" s="5"/>
      <c r="BN692" s="5"/>
    </row>
    <row r="693" spans="1:66" ht="15.75" customHeight="1" x14ac:dyDescent="0.25">
      <c r="A693" s="1"/>
      <c r="B693" s="1"/>
      <c r="C693" s="2"/>
      <c r="E693" s="1"/>
      <c r="I693" s="1"/>
      <c r="J693" s="1"/>
      <c r="K693" s="1"/>
      <c r="L693" s="1"/>
      <c r="Q693" s="1"/>
      <c r="R693" s="1"/>
      <c r="W693" s="1"/>
      <c r="X693" s="1"/>
      <c r="AJ693" s="1"/>
      <c r="AK693" s="1"/>
      <c r="AL693" s="1"/>
      <c r="AM693" s="1"/>
      <c r="AN693" s="1"/>
      <c r="AO693" s="1"/>
      <c r="AQ693" s="1"/>
      <c r="AR693" s="1"/>
      <c r="AZ693" s="1"/>
      <c r="BJ693" s="1"/>
      <c r="BK693" s="1"/>
      <c r="BM693" s="5"/>
      <c r="BN693" s="5"/>
    </row>
    <row r="694" spans="1:66" ht="15.75" customHeight="1" x14ac:dyDescent="0.25">
      <c r="A694" s="1"/>
      <c r="B694" s="1"/>
      <c r="C694" s="2"/>
      <c r="E694" s="1"/>
      <c r="I694" s="1"/>
      <c r="J694" s="1"/>
      <c r="K694" s="1"/>
      <c r="L694" s="1"/>
      <c r="Q694" s="1"/>
      <c r="R694" s="1"/>
      <c r="W694" s="1"/>
      <c r="X694" s="1"/>
      <c r="AJ694" s="1"/>
      <c r="AK694" s="1"/>
      <c r="AL694" s="1"/>
      <c r="AM694" s="1"/>
      <c r="AN694" s="1"/>
      <c r="AO694" s="1"/>
      <c r="AQ694" s="1"/>
      <c r="AR694" s="1"/>
      <c r="AZ694" s="1"/>
      <c r="BJ694" s="1"/>
      <c r="BK694" s="1"/>
      <c r="BM694" s="5"/>
      <c r="BN694" s="5"/>
    </row>
    <row r="695" spans="1:66" ht="15.75" customHeight="1" x14ac:dyDescent="0.25">
      <c r="A695" s="1"/>
      <c r="B695" s="1"/>
      <c r="C695" s="2"/>
      <c r="E695" s="1"/>
      <c r="I695" s="1"/>
      <c r="J695" s="1"/>
      <c r="K695" s="1"/>
      <c r="L695" s="1"/>
      <c r="Q695" s="1"/>
      <c r="R695" s="1"/>
      <c r="W695" s="1"/>
      <c r="X695" s="1"/>
      <c r="AJ695" s="1"/>
      <c r="AK695" s="1"/>
      <c r="AL695" s="1"/>
      <c r="AM695" s="1"/>
      <c r="AN695" s="1"/>
      <c r="AO695" s="1"/>
      <c r="AQ695" s="1"/>
      <c r="AR695" s="1"/>
      <c r="AZ695" s="1"/>
      <c r="BJ695" s="1"/>
      <c r="BK695" s="1"/>
      <c r="BM695" s="5"/>
      <c r="BN695" s="5"/>
    </row>
    <row r="696" spans="1:66" ht="15.75" customHeight="1" x14ac:dyDescent="0.25">
      <c r="A696" s="1"/>
      <c r="B696" s="1"/>
      <c r="C696" s="2"/>
      <c r="E696" s="1"/>
      <c r="I696" s="1"/>
      <c r="J696" s="1"/>
      <c r="K696" s="1"/>
      <c r="L696" s="1"/>
      <c r="Q696" s="1"/>
      <c r="R696" s="1"/>
      <c r="W696" s="1"/>
      <c r="X696" s="1"/>
      <c r="AJ696" s="1"/>
      <c r="AK696" s="1"/>
      <c r="AL696" s="1"/>
      <c r="AM696" s="1"/>
      <c r="AN696" s="1"/>
      <c r="AO696" s="1"/>
      <c r="AQ696" s="1"/>
      <c r="AR696" s="1"/>
      <c r="AZ696" s="1"/>
      <c r="BJ696" s="1"/>
      <c r="BK696" s="1"/>
      <c r="BM696" s="5"/>
      <c r="BN696" s="5"/>
    </row>
    <row r="697" spans="1:66" ht="15.75" customHeight="1" x14ac:dyDescent="0.25">
      <c r="A697" s="1"/>
      <c r="B697" s="1"/>
      <c r="C697" s="2"/>
      <c r="E697" s="1"/>
      <c r="I697" s="1"/>
      <c r="J697" s="1"/>
      <c r="K697" s="1"/>
      <c r="L697" s="1"/>
      <c r="Q697" s="1"/>
      <c r="R697" s="1"/>
      <c r="W697" s="1"/>
      <c r="X697" s="1"/>
      <c r="AJ697" s="1"/>
      <c r="AK697" s="1"/>
      <c r="AL697" s="1"/>
      <c r="AM697" s="1"/>
      <c r="AN697" s="1"/>
      <c r="AO697" s="1"/>
      <c r="AQ697" s="1"/>
      <c r="AR697" s="1"/>
      <c r="AZ697" s="1"/>
      <c r="BJ697" s="1"/>
      <c r="BK697" s="1"/>
      <c r="BM697" s="5"/>
      <c r="BN697" s="5"/>
    </row>
    <row r="698" spans="1:66" ht="15.75" customHeight="1" x14ac:dyDescent="0.25">
      <c r="A698" s="1"/>
      <c r="B698" s="1"/>
      <c r="C698" s="2"/>
      <c r="E698" s="1"/>
      <c r="I698" s="1"/>
      <c r="J698" s="1"/>
      <c r="K698" s="1"/>
      <c r="L698" s="1"/>
      <c r="Q698" s="1"/>
      <c r="R698" s="1"/>
      <c r="W698" s="1"/>
      <c r="X698" s="1"/>
      <c r="AJ698" s="1"/>
      <c r="AK698" s="1"/>
      <c r="AL698" s="1"/>
      <c r="AM698" s="1"/>
      <c r="AN698" s="1"/>
      <c r="AO698" s="1"/>
      <c r="AQ698" s="1"/>
      <c r="AR698" s="1"/>
      <c r="AZ698" s="1"/>
      <c r="BJ698" s="1"/>
      <c r="BK698" s="1"/>
      <c r="BM698" s="5"/>
      <c r="BN698" s="5"/>
    </row>
    <row r="699" spans="1:66" ht="15.75" customHeight="1" x14ac:dyDescent="0.25">
      <c r="A699" s="1"/>
      <c r="B699" s="1"/>
      <c r="C699" s="2"/>
      <c r="E699" s="1"/>
      <c r="I699" s="1"/>
      <c r="J699" s="1"/>
      <c r="K699" s="1"/>
      <c r="L699" s="1"/>
      <c r="Q699" s="1"/>
      <c r="R699" s="1"/>
      <c r="W699" s="1"/>
      <c r="X699" s="1"/>
      <c r="AJ699" s="1"/>
      <c r="AK699" s="1"/>
      <c r="AL699" s="1"/>
      <c r="AM699" s="1"/>
      <c r="AN699" s="1"/>
      <c r="AO699" s="1"/>
      <c r="AQ699" s="1"/>
      <c r="AR699" s="1"/>
      <c r="AZ699" s="1"/>
      <c r="BJ699" s="1"/>
      <c r="BK699" s="1"/>
      <c r="BM699" s="5"/>
      <c r="BN699" s="5"/>
    </row>
    <row r="700" spans="1:66" ht="15.75" customHeight="1" x14ac:dyDescent="0.25">
      <c r="A700" s="1"/>
      <c r="B700" s="1"/>
      <c r="C700" s="2"/>
      <c r="E700" s="1"/>
      <c r="I700" s="1"/>
      <c r="J700" s="1"/>
      <c r="K700" s="1"/>
      <c r="L700" s="1"/>
      <c r="Q700" s="1"/>
      <c r="R700" s="1"/>
      <c r="W700" s="1"/>
      <c r="X700" s="1"/>
      <c r="AJ700" s="1"/>
      <c r="AK700" s="1"/>
      <c r="AL700" s="1"/>
      <c r="AM700" s="1"/>
      <c r="AN700" s="1"/>
      <c r="AO700" s="1"/>
      <c r="AQ700" s="1"/>
      <c r="AR700" s="1"/>
      <c r="AZ700" s="1"/>
      <c r="BJ700" s="1"/>
      <c r="BK700" s="1"/>
      <c r="BM700" s="5"/>
      <c r="BN700" s="5"/>
    </row>
    <row r="701" spans="1:66" ht="15.75" customHeight="1" x14ac:dyDescent="0.25">
      <c r="A701" s="1"/>
      <c r="B701" s="1"/>
      <c r="C701" s="2"/>
      <c r="E701" s="1"/>
      <c r="I701" s="1"/>
      <c r="J701" s="1"/>
      <c r="K701" s="1"/>
      <c r="L701" s="1"/>
      <c r="Q701" s="1"/>
      <c r="R701" s="1"/>
      <c r="W701" s="1"/>
      <c r="X701" s="1"/>
      <c r="AJ701" s="1"/>
      <c r="AK701" s="1"/>
      <c r="AL701" s="1"/>
      <c r="AM701" s="1"/>
      <c r="AN701" s="1"/>
      <c r="AO701" s="1"/>
      <c r="AQ701" s="1"/>
      <c r="AR701" s="1"/>
      <c r="AZ701" s="1"/>
      <c r="BJ701" s="1"/>
      <c r="BK701" s="1"/>
      <c r="BM701" s="5"/>
      <c r="BN701" s="5"/>
    </row>
    <row r="702" spans="1:66" ht="15.75" customHeight="1" x14ac:dyDescent="0.25">
      <c r="A702" s="1"/>
      <c r="B702" s="1"/>
      <c r="C702" s="2"/>
      <c r="E702" s="1"/>
      <c r="I702" s="1"/>
      <c r="J702" s="1"/>
      <c r="K702" s="1"/>
      <c r="L702" s="1"/>
      <c r="Q702" s="1"/>
      <c r="R702" s="1"/>
      <c r="W702" s="1"/>
      <c r="X702" s="1"/>
      <c r="AJ702" s="1"/>
      <c r="AK702" s="1"/>
      <c r="AL702" s="1"/>
      <c r="AM702" s="1"/>
      <c r="AN702" s="1"/>
      <c r="AO702" s="1"/>
      <c r="AQ702" s="1"/>
      <c r="AR702" s="1"/>
      <c r="AZ702" s="1"/>
      <c r="BJ702" s="1"/>
      <c r="BK702" s="1"/>
      <c r="BM702" s="5"/>
      <c r="BN702" s="5"/>
    </row>
    <row r="703" spans="1:66" ht="15.75" customHeight="1" x14ac:dyDescent="0.25">
      <c r="A703" s="1"/>
      <c r="B703" s="1"/>
      <c r="C703" s="2"/>
      <c r="E703" s="1"/>
      <c r="I703" s="1"/>
      <c r="J703" s="1"/>
      <c r="K703" s="1"/>
      <c r="L703" s="1"/>
      <c r="Q703" s="1"/>
      <c r="R703" s="1"/>
      <c r="W703" s="1"/>
      <c r="X703" s="1"/>
      <c r="AJ703" s="1"/>
      <c r="AK703" s="1"/>
      <c r="AL703" s="1"/>
      <c r="AM703" s="1"/>
      <c r="AN703" s="1"/>
      <c r="AO703" s="1"/>
      <c r="AQ703" s="1"/>
      <c r="AR703" s="1"/>
      <c r="AZ703" s="1"/>
      <c r="BJ703" s="1"/>
      <c r="BK703" s="1"/>
      <c r="BM703" s="5"/>
      <c r="BN703" s="5"/>
    </row>
    <row r="704" spans="1:66" ht="15.75" customHeight="1" x14ac:dyDescent="0.25">
      <c r="A704" s="1"/>
      <c r="B704" s="1"/>
      <c r="C704" s="2"/>
      <c r="E704" s="1"/>
      <c r="I704" s="1"/>
      <c r="J704" s="1"/>
      <c r="K704" s="1"/>
      <c r="L704" s="1"/>
      <c r="Q704" s="1"/>
      <c r="R704" s="1"/>
      <c r="W704" s="1"/>
      <c r="X704" s="1"/>
      <c r="AJ704" s="1"/>
      <c r="AK704" s="1"/>
      <c r="AL704" s="1"/>
      <c r="AM704" s="1"/>
      <c r="AN704" s="1"/>
      <c r="AO704" s="1"/>
      <c r="AQ704" s="1"/>
      <c r="AR704" s="1"/>
      <c r="AZ704" s="1"/>
      <c r="BJ704" s="1"/>
      <c r="BK704" s="1"/>
      <c r="BM704" s="5"/>
      <c r="BN704" s="5"/>
    </row>
    <row r="705" spans="1:66" ht="15.75" customHeight="1" x14ac:dyDescent="0.25">
      <c r="A705" s="1"/>
      <c r="B705" s="1"/>
      <c r="C705" s="2"/>
      <c r="E705" s="1"/>
      <c r="I705" s="1"/>
      <c r="J705" s="1"/>
      <c r="K705" s="1"/>
      <c r="L705" s="1"/>
      <c r="Q705" s="1"/>
      <c r="R705" s="1"/>
      <c r="W705" s="1"/>
      <c r="X705" s="1"/>
      <c r="AJ705" s="1"/>
      <c r="AK705" s="1"/>
      <c r="AL705" s="1"/>
      <c r="AM705" s="1"/>
      <c r="AN705" s="1"/>
      <c r="AO705" s="1"/>
      <c r="AQ705" s="1"/>
      <c r="AR705" s="1"/>
      <c r="AZ705" s="1"/>
      <c r="BJ705" s="1"/>
      <c r="BK705" s="1"/>
      <c r="BM705" s="5"/>
      <c r="BN705" s="5"/>
    </row>
    <row r="706" spans="1:66" ht="15.75" customHeight="1" x14ac:dyDescent="0.25">
      <c r="A706" s="1"/>
      <c r="B706" s="1"/>
      <c r="C706" s="2"/>
      <c r="E706" s="1"/>
      <c r="I706" s="1"/>
      <c r="J706" s="1"/>
      <c r="K706" s="1"/>
      <c r="L706" s="1"/>
      <c r="Q706" s="1"/>
      <c r="R706" s="1"/>
      <c r="W706" s="1"/>
      <c r="X706" s="1"/>
      <c r="AJ706" s="1"/>
      <c r="AK706" s="1"/>
      <c r="AL706" s="1"/>
      <c r="AM706" s="1"/>
      <c r="AN706" s="1"/>
      <c r="AO706" s="1"/>
      <c r="AQ706" s="1"/>
      <c r="AR706" s="1"/>
      <c r="AZ706" s="1"/>
      <c r="BJ706" s="1"/>
      <c r="BK706" s="1"/>
      <c r="BM706" s="5"/>
      <c r="BN706" s="5"/>
    </row>
    <row r="707" spans="1:66" ht="15.75" customHeight="1" x14ac:dyDescent="0.25">
      <c r="A707" s="1"/>
      <c r="B707" s="1"/>
      <c r="C707" s="2"/>
      <c r="E707" s="1"/>
      <c r="I707" s="1"/>
      <c r="J707" s="1"/>
      <c r="K707" s="1"/>
      <c r="L707" s="1"/>
      <c r="Q707" s="1"/>
      <c r="R707" s="1"/>
      <c r="W707" s="1"/>
      <c r="X707" s="1"/>
      <c r="AJ707" s="1"/>
      <c r="AK707" s="1"/>
      <c r="AL707" s="1"/>
      <c r="AM707" s="1"/>
      <c r="AN707" s="1"/>
      <c r="AO707" s="1"/>
      <c r="AQ707" s="1"/>
      <c r="AR707" s="1"/>
      <c r="AZ707" s="1"/>
      <c r="BJ707" s="1"/>
      <c r="BK707" s="1"/>
      <c r="BM707" s="5"/>
      <c r="BN707" s="5"/>
    </row>
    <row r="708" spans="1:66" ht="15.75" customHeight="1" x14ac:dyDescent="0.25">
      <c r="A708" s="1"/>
      <c r="B708" s="1"/>
      <c r="C708" s="2"/>
      <c r="E708" s="1"/>
      <c r="I708" s="1"/>
      <c r="J708" s="1"/>
      <c r="K708" s="1"/>
      <c r="L708" s="1"/>
      <c r="Q708" s="1"/>
      <c r="R708" s="1"/>
      <c r="W708" s="1"/>
      <c r="X708" s="1"/>
      <c r="AJ708" s="1"/>
      <c r="AK708" s="1"/>
      <c r="AL708" s="1"/>
      <c r="AM708" s="1"/>
      <c r="AN708" s="1"/>
      <c r="AO708" s="1"/>
      <c r="AQ708" s="1"/>
      <c r="AR708" s="1"/>
      <c r="AZ708" s="1"/>
      <c r="BJ708" s="1"/>
      <c r="BK708" s="1"/>
      <c r="BM708" s="5"/>
      <c r="BN708" s="5"/>
    </row>
    <row r="709" spans="1:66" ht="15.75" customHeight="1" x14ac:dyDescent="0.25">
      <c r="A709" s="1"/>
      <c r="B709" s="1"/>
      <c r="C709" s="2"/>
      <c r="E709" s="1"/>
      <c r="I709" s="1"/>
      <c r="J709" s="1"/>
      <c r="K709" s="1"/>
      <c r="L709" s="1"/>
      <c r="Q709" s="1"/>
      <c r="R709" s="1"/>
      <c r="W709" s="1"/>
      <c r="X709" s="1"/>
      <c r="AJ709" s="1"/>
      <c r="AK709" s="1"/>
      <c r="AL709" s="1"/>
      <c r="AM709" s="1"/>
      <c r="AN709" s="1"/>
      <c r="AO709" s="1"/>
      <c r="AQ709" s="1"/>
      <c r="AR709" s="1"/>
      <c r="AZ709" s="1"/>
      <c r="BJ709" s="1"/>
      <c r="BK709" s="1"/>
      <c r="BM709" s="5"/>
      <c r="BN709" s="5"/>
    </row>
    <row r="710" spans="1:66" ht="15.75" customHeight="1" x14ac:dyDescent="0.25">
      <c r="A710" s="1"/>
      <c r="B710" s="1"/>
      <c r="C710" s="2"/>
      <c r="E710" s="1"/>
      <c r="I710" s="1"/>
      <c r="J710" s="1"/>
      <c r="K710" s="1"/>
      <c r="L710" s="1"/>
      <c r="Q710" s="1"/>
      <c r="R710" s="1"/>
      <c r="W710" s="1"/>
      <c r="X710" s="1"/>
      <c r="AJ710" s="1"/>
      <c r="AK710" s="1"/>
      <c r="AL710" s="1"/>
      <c r="AM710" s="1"/>
      <c r="AN710" s="1"/>
      <c r="AO710" s="1"/>
      <c r="AQ710" s="1"/>
      <c r="AR710" s="1"/>
      <c r="AZ710" s="1"/>
      <c r="BJ710" s="1"/>
      <c r="BK710" s="1"/>
      <c r="BM710" s="5"/>
      <c r="BN710" s="5"/>
    </row>
    <row r="711" spans="1:66" ht="15.75" customHeight="1" x14ac:dyDescent="0.25">
      <c r="A711" s="1"/>
      <c r="B711" s="1"/>
      <c r="C711" s="2"/>
      <c r="E711" s="1"/>
      <c r="I711" s="1"/>
      <c r="J711" s="1"/>
      <c r="K711" s="1"/>
      <c r="L711" s="1"/>
      <c r="Q711" s="1"/>
      <c r="R711" s="1"/>
      <c r="W711" s="1"/>
      <c r="X711" s="1"/>
      <c r="AJ711" s="1"/>
      <c r="AK711" s="1"/>
      <c r="AL711" s="1"/>
      <c r="AM711" s="1"/>
      <c r="AN711" s="1"/>
      <c r="AO711" s="1"/>
      <c r="AQ711" s="1"/>
      <c r="AR711" s="1"/>
      <c r="AZ711" s="1"/>
      <c r="BJ711" s="1"/>
      <c r="BK711" s="1"/>
      <c r="BM711" s="5"/>
      <c r="BN711" s="5"/>
    </row>
    <row r="712" spans="1:66" ht="15.75" customHeight="1" x14ac:dyDescent="0.25">
      <c r="A712" s="1"/>
      <c r="B712" s="1"/>
      <c r="C712" s="2"/>
      <c r="E712" s="1"/>
      <c r="I712" s="1"/>
      <c r="J712" s="1"/>
      <c r="K712" s="1"/>
      <c r="L712" s="1"/>
      <c r="Q712" s="1"/>
      <c r="R712" s="1"/>
      <c r="W712" s="1"/>
      <c r="X712" s="1"/>
      <c r="AJ712" s="1"/>
      <c r="AK712" s="1"/>
      <c r="AL712" s="1"/>
      <c r="AM712" s="1"/>
      <c r="AN712" s="1"/>
      <c r="AO712" s="1"/>
      <c r="AQ712" s="1"/>
      <c r="AR712" s="1"/>
      <c r="AZ712" s="1"/>
      <c r="BJ712" s="1"/>
      <c r="BK712" s="1"/>
      <c r="BM712" s="5"/>
      <c r="BN712" s="5"/>
    </row>
    <row r="713" spans="1:66" ht="15.75" customHeight="1" x14ac:dyDescent="0.25">
      <c r="A713" s="1"/>
      <c r="B713" s="1"/>
      <c r="C713" s="2"/>
      <c r="E713" s="1"/>
      <c r="I713" s="1"/>
      <c r="J713" s="1"/>
      <c r="K713" s="1"/>
      <c r="L713" s="1"/>
      <c r="Q713" s="1"/>
      <c r="R713" s="1"/>
      <c r="W713" s="1"/>
      <c r="X713" s="1"/>
      <c r="AJ713" s="1"/>
      <c r="AK713" s="1"/>
      <c r="AL713" s="1"/>
      <c r="AM713" s="1"/>
      <c r="AN713" s="1"/>
      <c r="AO713" s="1"/>
      <c r="AQ713" s="1"/>
      <c r="AR713" s="1"/>
      <c r="AZ713" s="1"/>
      <c r="BJ713" s="1"/>
      <c r="BK713" s="1"/>
      <c r="BM713" s="5"/>
      <c r="BN713" s="5"/>
    </row>
    <row r="714" spans="1:66" ht="15.75" customHeight="1" x14ac:dyDescent="0.25">
      <c r="A714" s="1"/>
      <c r="B714" s="1"/>
      <c r="C714" s="2"/>
      <c r="E714" s="1"/>
      <c r="I714" s="1"/>
      <c r="J714" s="1"/>
      <c r="K714" s="1"/>
      <c r="L714" s="1"/>
      <c r="Q714" s="1"/>
      <c r="R714" s="1"/>
      <c r="W714" s="1"/>
      <c r="X714" s="1"/>
      <c r="AJ714" s="1"/>
      <c r="AK714" s="1"/>
      <c r="AL714" s="1"/>
      <c r="AM714" s="1"/>
      <c r="AN714" s="1"/>
      <c r="AO714" s="1"/>
      <c r="AQ714" s="1"/>
      <c r="AR714" s="1"/>
      <c r="AZ714" s="1"/>
      <c r="BJ714" s="1"/>
      <c r="BK714" s="1"/>
      <c r="BM714" s="5"/>
      <c r="BN714" s="5"/>
    </row>
    <row r="715" spans="1:66" ht="15.75" customHeight="1" x14ac:dyDescent="0.25">
      <c r="A715" s="1"/>
      <c r="B715" s="1"/>
      <c r="C715" s="2"/>
      <c r="E715" s="1"/>
      <c r="I715" s="1"/>
      <c r="J715" s="1"/>
      <c r="K715" s="1"/>
      <c r="L715" s="1"/>
      <c r="Q715" s="1"/>
      <c r="R715" s="1"/>
      <c r="W715" s="1"/>
      <c r="X715" s="1"/>
      <c r="AJ715" s="1"/>
      <c r="AK715" s="1"/>
      <c r="AL715" s="1"/>
      <c r="AM715" s="1"/>
      <c r="AN715" s="1"/>
      <c r="AO715" s="1"/>
      <c r="AQ715" s="1"/>
      <c r="AR715" s="1"/>
      <c r="AZ715" s="1"/>
      <c r="BJ715" s="1"/>
      <c r="BK715" s="1"/>
      <c r="BM715" s="5"/>
      <c r="BN715" s="5"/>
    </row>
    <row r="716" spans="1:66" ht="15.75" customHeight="1" x14ac:dyDescent="0.25">
      <c r="A716" s="1"/>
      <c r="B716" s="1"/>
      <c r="C716" s="2"/>
      <c r="E716" s="1"/>
      <c r="I716" s="1"/>
      <c r="J716" s="1"/>
      <c r="K716" s="1"/>
      <c r="L716" s="1"/>
      <c r="Q716" s="1"/>
      <c r="R716" s="1"/>
      <c r="W716" s="1"/>
      <c r="X716" s="1"/>
      <c r="AJ716" s="1"/>
      <c r="AK716" s="1"/>
      <c r="AL716" s="1"/>
      <c r="AM716" s="1"/>
      <c r="AN716" s="1"/>
      <c r="AO716" s="1"/>
      <c r="AQ716" s="1"/>
      <c r="AR716" s="1"/>
      <c r="AZ716" s="1"/>
      <c r="BJ716" s="1"/>
      <c r="BK716" s="1"/>
      <c r="BM716" s="5"/>
      <c r="BN716" s="5"/>
    </row>
    <row r="717" spans="1:66" ht="15.75" customHeight="1" x14ac:dyDescent="0.25">
      <c r="A717" s="1"/>
      <c r="B717" s="1"/>
      <c r="C717" s="2"/>
      <c r="E717" s="1"/>
      <c r="I717" s="1"/>
      <c r="J717" s="1"/>
      <c r="K717" s="1"/>
      <c r="L717" s="1"/>
      <c r="Q717" s="1"/>
      <c r="R717" s="1"/>
      <c r="W717" s="1"/>
      <c r="X717" s="1"/>
      <c r="AJ717" s="1"/>
      <c r="AK717" s="1"/>
      <c r="AL717" s="1"/>
      <c r="AM717" s="1"/>
      <c r="AN717" s="1"/>
      <c r="AO717" s="1"/>
      <c r="AQ717" s="1"/>
      <c r="AR717" s="1"/>
      <c r="AZ717" s="1"/>
      <c r="BJ717" s="1"/>
      <c r="BK717" s="1"/>
      <c r="BM717" s="5"/>
      <c r="BN717" s="5"/>
    </row>
    <row r="718" spans="1:66" ht="15.75" customHeight="1" x14ac:dyDescent="0.25">
      <c r="A718" s="1"/>
      <c r="B718" s="1"/>
      <c r="C718" s="2"/>
      <c r="E718" s="1"/>
      <c r="I718" s="1"/>
      <c r="J718" s="1"/>
      <c r="K718" s="1"/>
      <c r="L718" s="1"/>
      <c r="Q718" s="1"/>
      <c r="R718" s="1"/>
      <c r="W718" s="1"/>
      <c r="X718" s="1"/>
      <c r="AJ718" s="1"/>
      <c r="AK718" s="1"/>
      <c r="AL718" s="1"/>
      <c r="AM718" s="1"/>
      <c r="AN718" s="1"/>
      <c r="AO718" s="1"/>
      <c r="AQ718" s="1"/>
      <c r="AR718" s="1"/>
      <c r="AZ718" s="1"/>
      <c r="BJ718" s="1"/>
      <c r="BK718" s="1"/>
      <c r="BM718" s="5"/>
      <c r="BN718" s="5"/>
    </row>
    <row r="719" spans="1:66" ht="15.75" customHeight="1" x14ac:dyDescent="0.25">
      <c r="A719" s="1"/>
      <c r="B719" s="1"/>
      <c r="C719" s="2"/>
      <c r="E719" s="1"/>
      <c r="I719" s="1"/>
      <c r="J719" s="1"/>
      <c r="K719" s="1"/>
      <c r="L719" s="1"/>
      <c r="Q719" s="1"/>
      <c r="R719" s="1"/>
      <c r="W719" s="1"/>
      <c r="X719" s="1"/>
      <c r="AJ719" s="1"/>
      <c r="AK719" s="1"/>
      <c r="AL719" s="1"/>
      <c r="AM719" s="1"/>
      <c r="AN719" s="1"/>
      <c r="AO719" s="1"/>
      <c r="AQ719" s="1"/>
      <c r="AR719" s="1"/>
      <c r="AZ719" s="1"/>
      <c r="BJ719" s="1"/>
      <c r="BK719" s="1"/>
      <c r="BM719" s="5"/>
      <c r="BN719" s="5"/>
    </row>
    <row r="720" spans="1:66" ht="15.75" customHeight="1" x14ac:dyDescent="0.25">
      <c r="A720" s="1"/>
      <c r="B720" s="1"/>
      <c r="C720" s="2"/>
      <c r="E720" s="1"/>
      <c r="I720" s="1"/>
      <c r="J720" s="1"/>
      <c r="K720" s="1"/>
      <c r="L720" s="1"/>
      <c r="Q720" s="1"/>
      <c r="R720" s="1"/>
      <c r="W720" s="1"/>
      <c r="X720" s="1"/>
      <c r="AJ720" s="1"/>
      <c r="AK720" s="1"/>
      <c r="AL720" s="1"/>
      <c r="AM720" s="1"/>
      <c r="AN720" s="1"/>
      <c r="AO720" s="1"/>
      <c r="AQ720" s="1"/>
      <c r="AR720" s="1"/>
      <c r="AZ720" s="1"/>
      <c r="BJ720" s="1"/>
      <c r="BK720" s="1"/>
      <c r="BM720" s="5"/>
      <c r="BN720" s="5"/>
    </row>
    <row r="721" spans="1:66" ht="15.75" customHeight="1" x14ac:dyDescent="0.25">
      <c r="A721" s="1"/>
      <c r="B721" s="1"/>
      <c r="C721" s="2"/>
      <c r="E721" s="1"/>
      <c r="I721" s="1"/>
      <c r="J721" s="1"/>
      <c r="K721" s="1"/>
      <c r="L721" s="1"/>
      <c r="Q721" s="1"/>
      <c r="R721" s="1"/>
      <c r="W721" s="1"/>
      <c r="X721" s="1"/>
      <c r="AJ721" s="1"/>
      <c r="AK721" s="1"/>
      <c r="AL721" s="1"/>
      <c r="AM721" s="1"/>
      <c r="AN721" s="1"/>
      <c r="AO721" s="1"/>
      <c r="AQ721" s="1"/>
      <c r="AR721" s="1"/>
      <c r="AZ721" s="1"/>
      <c r="BJ721" s="1"/>
      <c r="BK721" s="1"/>
      <c r="BM721" s="5"/>
      <c r="BN721" s="5"/>
    </row>
    <row r="722" spans="1:66" ht="15.75" customHeight="1" x14ac:dyDescent="0.25">
      <c r="A722" s="1"/>
      <c r="B722" s="1"/>
      <c r="C722" s="2"/>
      <c r="E722" s="1"/>
      <c r="I722" s="1"/>
      <c r="J722" s="1"/>
      <c r="K722" s="1"/>
      <c r="L722" s="1"/>
      <c r="Q722" s="1"/>
      <c r="R722" s="1"/>
      <c r="W722" s="1"/>
      <c r="X722" s="1"/>
      <c r="AJ722" s="1"/>
      <c r="AK722" s="1"/>
      <c r="AL722" s="1"/>
      <c r="AM722" s="1"/>
      <c r="AN722" s="1"/>
      <c r="AO722" s="1"/>
      <c r="AQ722" s="1"/>
      <c r="AR722" s="1"/>
      <c r="AZ722" s="1"/>
      <c r="BJ722" s="1"/>
      <c r="BK722" s="1"/>
      <c r="BM722" s="5"/>
      <c r="BN722" s="5"/>
    </row>
    <row r="723" spans="1:66" ht="15.75" customHeight="1" x14ac:dyDescent="0.25">
      <c r="A723" s="1"/>
      <c r="B723" s="1"/>
      <c r="C723" s="2"/>
      <c r="E723" s="1"/>
      <c r="I723" s="1"/>
      <c r="J723" s="1"/>
      <c r="K723" s="1"/>
      <c r="L723" s="1"/>
      <c r="Q723" s="1"/>
      <c r="R723" s="1"/>
      <c r="W723" s="1"/>
      <c r="X723" s="1"/>
      <c r="AJ723" s="1"/>
      <c r="AK723" s="1"/>
      <c r="AL723" s="1"/>
      <c r="AM723" s="1"/>
      <c r="AN723" s="1"/>
      <c r="AO723" s="1"/>
      <c r="AQ723" s="1"/>
      <c r="AR723" s="1"/>
      <c r="AZ723" s="1"/>
      <c r="BJ723" s="1"/>
      <c r="BK723" s="1"/>
      <c r="BM723" s="5"/>
      <c r="BN723" s="5"/>
    </row>
    <row r="724" spans="1:66" ht="15.75" customHeight="1" x14ac:dyDescent="0.25">
      <c r="A724" s="1"/>
      <c r="B724" s="1"/>
      <c r="C724" s="2"/>
      <c r="E724" s="1"/>
      <c r="I724" s="1"/>
      <c r="J724" s="1"/>
      <c r="K724" s="1"/>
      <c r="L724" s="1"/>
      <c r="Q724" s="1"/>
      <c r="R724" s="1"/>
      <c r="W724" s="1"/>
      <c r="X724" s="1"/>
      <c r="AJ724" s="1"/>
      <c r="AK724" s="1"/>
      <c r="AL724" s="1"/>
      <c r="AM724" s="1"/>
      <c r="AN724" s="1"/>
      <c r="AO724" s="1"/>
      <c r="AQ724" s="1"/>
      <c r="AR724" s="1"/>
      <c r="AZ724" s="1"/>
      <c r="BJ724" s="1"/>
      <c r="BK724" s="1"/>
      <c r="BM724" s="5"/>
      <c r="BN724" s="5"/>
    </row>
    <row r="725" spans="1:66" ht="15.75" customHeight="1" x14ac:dyDescent="0.25">
      <c r="A725" s="1"/>
      <c r="B725" s="1"/>
      <c r="C725" s="2"/>
      <c r="E725" s="1"/>
      <c r="I725" s="1"/>
      <c r="J725" s="1"/>
      <c r="K725" s="1"/>
      <c r="L725" s="1"/>
      <c r="Q725" s="1"/>
      <c r="R725" s="1"/>
      <c r="W725" s="1"/>
      <c r="X725" s="1"/>
      <c r="AJ725" s="1"/>
      <c r="AK725" s="1"/>
      <c r="AL725" s="1"/>
      <c r="AM725" s="1"/>
      <c r="AN725" s="1"/>
      <c r="AO725" s="1"/>
      <c r="AQ725" s="1"/>
      <c r="AR725" s="1"/>
      <c r="AZ725" s="1"/>
      <c r="BJ725" s="1"/>
      <c r="BK725" s="1"/>
      <c r="BM725" s="5"/>
      <c r="BN725" s="5"/>
    </row>
    <row r="726" spans="1:66" ht="15.75" customHeight="1" x14ac:dyDescent="0.25">
      <c r="A726" s="1"/>
      <c r="B726" s="1"/>
      <c r="C726" s="2"/>
      <c r="E726" s="1"/>
      <c r="I726" s="1"/>
      <c r="J726" s="1"/>
      <c r="K726" s="1"/>
      <c r="L726" s="1"/>
      <c r="Q726" s="1"/>
      <c r="R726" s="1"/>
      <c r="W726" s="1"/>
      <c r="X726" s="1"/>
      <c r="AJ726" s="1"/>
      <c r="AK726" s="1"/>
      <c r="AL726" s="1"/>
      <c r="AM726" s="1"/>
      <c r="AN726" s="1"/>
      <c r="AO726" s="1"/>
      <c r="AQ726" s="1"/>
      <c r="AR726" s="1"/>
      <c r="AZ726" s="1"/>
      <c r="BJ726" s="1"/>
      <c r="BK726" s="1"/>
      <c r="BM726" s="5"/>
      <c r="BN726" s="5"/>
    </row>
    <row r="727" spans="1:66" ht="15.75" customHeight="1" x14ac:dyDescent="0.25">
      <c r="A727" s="1"/>
      <c r="B727" s="1"/>
      <c r="C727" s="2"/>
      <c r="E727" s="1"/>
      <c r="I727" s="1"/>
      <c r="J727" s="1"/>
      <c r="K727" s="1"/>
      <c r="L727" s="1"/>
      <c r="Q727" s="1"/>
      <c r="R727" s="1"/>
      <c r="W727" s="1"/>
      <c r="X727" s="1"/>
      <c r="AJ727" s="1"/>
      <c r="AK727" s="1"/>
      <c r="AL727" s="1"/>
      <c r="AM727" s="1"/>
      <c r="AN727" s="1"/>
      <c r="AO727" s="1"/>
      <c r="AQ727" s="1"/>
      <c r="AR727" s="1"/>
      <c r="AZ727" s="1"/>
      <c r="BJ727" s="1"/>
      <c r="BK727" s="1"/>
      <c r="BM727" s="5"/>
      <c r="BN727" s="5"/>
    </row>
    <row r="728" spans="1:66" ht="15.75" customHeight="1" x14ac:dyDescent="0.25">
      <c r="A728" s="1"/>
      <c r="B728" s="1"/>
      <c r="C728" s="2"/>
      <c r="E728" s="1"/>
      <c r="I728" s="1"/>
      <c r="J728" s="1"/>
      <c r="K728" s="1"/>
      <c r="L728" s="1"/>
      <c r="Q728" s="1"/>
      <c r="R728" s="1"/>
      <c r="W728" s="1"/>
      <c r="X728" s="1"/>
      <c r="AJ728" s="1"/>
      <c r="AK728" s="1"/>
      <c r="AL728" s="1"/>
      <c r="AM728" s="1"/>
      <c r="AN728" s="1"/>
      <c r="AO728" s="1"/>
      <c r="AQ728" s="1"/>
      <c r="AR728" s="1"/>
      <c r="AZ728" s="1"/>
      <c r="BJ728" s="1"/>
      <c r="BK728" s="1"/>
      <c r="BM728" s="5"/>
      <c r="BN728" s="5"/>
    </row>
    <row r="729" spans="1:66" ht="15.75" customHeight="1" x14ac:dyDescent="0.25">
      <c r="A729" s="1"/>
      <c r="B729" s="1"/>
      <c r="C729" s="2"/>
      <c r="E729" s="1"/>
      <c r="I729" s="1"/>
      <c r="J729" s="1"/>
      <c r="K729" s="1"/>
      <c r="L729" s="1"/>
      <c r="Q729" s="1"/>
      <c r="R729" s="1"/>
      <c r="W729" s="1"/>
      <c r="X729" s="1"/>
      <c r="AJ729" s="1"/>
      <c r="AK729" s="1"/>
      <c r="AL729" s="1"/>
      <c r="AM729" s="1"/>
      <c r="AN729" s="1"/>
      <c r="AO729" s="1"/>
      <c r="AQ729" s="1"/>
      <c r="AR729" s="1"/>
      <c r="AZ729" s="1"/>
      <c r="BJ729" s="1"/>
      <c r="BK729" s="1"/>
      <c r="BM729" s="5"/>
      <c r="BN729" s="5"/>
    </row>
    <row r="730" spans="1:66" ht="15.75" customHeight="1" x14ac:dyDescent="0.25">
      <c r="A730" s="1"/>
      <c r="B730" s="1"/>
      <c r="C730" s="2"/>
      <c r="E730" s="1"/>
      <c r="I730" s="1"/>
      <c r="J730" s="1"/>
      <c r="K730" s="1"/>
      <c r="L730" s="1"/>
      <c r="Q730" s="1"/>
      <c r="R730" s="1"/>
      <c r="W730" s="1"/>
      <c r="X730" s="1"/>
      <c r="AJ730" s="1"/>
      <c r="AK730" s="1"/>
      <c r="AL730" s="1"/>
      <c r="AM730" s="1"/>
      <c r="AN730" s="1"/>
      <c r="AO730" s="1"/>
      <c r="AQ730" s="1"/>
      <c r="AR730" s="1"/>
      <c r="AZ730" s="1"/>
      <c r="BJ730" s="1"/>
      <c r="BK730" s="1"/>
      <c r="BM730" s="5"/>
      <c r="BN730" s="5"/>
    </row>
    <row r="731" spans="1:66" ht="15.75" customHeight="1" x14ac:dyDescent="0.25">
      <c r="A731" s="1"/>
      <c r="B731" s="1"/>
      <c r="C731" s="2"/>
      <c r="E731" s="1"/>
      <c r="I731" s="1"/>
      <c r="J731" s="1"/>
      <c r="K731" s="1"/>
      <c r="L731" s="1"/>
      <c r="Q731" s="1"/>
      <c r="R731" s="1"/>
      <c r="W731" s="1"/>
      <c r="X731" s="1"/>
      <c r="AJ731" s="1"/>
      <c r="AK731" s="1"/>
      <c r="AL731" s="1"/>
      <c r="AM731" s="1"/>
      <c r="AN731" s="1"/>
      <c r="AO731" s="1"/>
      <c r="AQ731" s="1"/>
      <c r="AR731" s="1"/>
      <c r="AZ731" s="1"/>
      <c r="BJ731" s="1"/>
      <c r="BK731" s="1"/>
      <c r="BM731" s="5"/>
      <c r="BN731" s="5"/>
    </row>
    <row r="732" spans="1:66" ht="15.75" customHeight="1" x14ac:dyDescent="0.25">
      <c r="A732" s="1"/>
      <c r="B732" s="1"/>
      <c r="C732" s="2"/>
      <c r="E732" s="1"/>
      <c r="I732" s="1"/>
      <c r="J732" s="1"/>
      <c r="K732" s="1"/>
      <c r="L732" s="1"/>
      <c r="Q732" s="1"/>
      <c r="R732" s="1"/>
      <c r="W732" s="1"/>
      <c r="X732" s="1"/>
      <c r="AJ732" s="1"/>
      <c r="AK732" s="1"/>
      <c r="AL732" s="1"/>
      <c r="AM732" s="1"/>
      <c r="AN732" s="1"/>
      <c r="AO732" s="1"/>
      <c r="AQ732" s="1"/>
      <c r="AR732" s="1"/>
      <c r="AZ732" s="1"/>
      <c r="BJ732" s="1"/>
      <c r="BK732" s="1"/>
      <c r="BM732" s="5"/>
      <c r="BN732" s="5"/>
    </row>
    <row r="733" spans="1:66" ht="15.75" customHeight="1" x14ac:dyDescent="0.25">
      <c r="A733" s="1"/>
      <c r="B733" s="1"/>
      <c r="C733" s="2"/>
      <c r="E733" s="1"/>
      <c r="I733" s="1"/>
      <c r="J733" s="1"/>
      <c r="K733" s="1"/>
      <c r="L733" s="1"/>
      <c r="Q733" s="1"/>
      <c r="R733" s="1"/>
      <c r="W733" s="1"/>
      <c r="X733" s="1"/>
      <c r="AJ733" s="1"/>
      <c r="AK733" s="1"/>
      <c r="AL733" s="1"/>
      <c r="AM733" s="1"/>
      <c r="AN733" s="1"/>
      <c r="AO733" s="1"/>
      <c r="AQ733" s="1"/>
      <c r="AR733" s="1"/>
      <c r="AZ733" s="1"/>
      <c r="BJ733" s="1"/>
      <c r="BK733" s="1"/>
      <c r="BM733" s="5"/>
      <c r="BN733" s="5"/>
    </row>
    <row r="734" spans="1:66" ht="15.75" customHeight="1" x14ac:dyDescent="0.25">
      <c r="A734" s="1"/>
      <c r="B734" s="1"/>
      <c r="C734" s="2"/>
      <c r="E734" s="1"/>
      <c r="I734" s="1"/>
      <c r="J734" s="1"/>
      <c r="K734" s="1"/>
      <c r="L734" s="1"/>
      <c r="Q734" s="1"/>
      <c r="R734" s="1"/>
      <c r="W734" s="1"/>
      <c r="X734" s="1"/>
      <c r="AJ734" s="1"/>
      <c r="AK734" s="1"/>
      <c r="AL734" s="1"/>
      <c r="AM734" s="1"/>
      <c r="AN734" s="1"/>
      <c r="AO734" s="1"/>
      <c r="AQ734" s="1"/>
      <c r="AR734" s="1"/>
      <c r="AZ734" s="1"/>
      <c r="BJ734" s="1"/>
      <c r="BK734" s="1"/>
      <c r="BM734" s="5"/>
      <c r="BN734" s="5"/>
    </row>
    <row r="735" spans="1:66" ht="15.75" customHeight="1" x14ac:dyDescent="0.25">
      <c r="A735" s="1"/>
      <c r="B735" s="1"/>
      <c r="C735" s="2"/>
      <c r="E735" s="1"/>
      <c r="I735" s="1"/>
      <c r="J735" s="1"/>
      <c r="K735" s="1"/>
      <c r="L735" s="1"/>
      <c r="Q735" s="1"/>
      <c r="R735" s="1"/>
      <c r="W735" s="1"/>
      <c r="X735" s="1"/>
      <c r="AJ735" s="1"/>
      <c r="AK735" s="1"/>
      <c r="AL735" s="1"/>
      <c r="AM735" s="1"/>
      <c r="AN735" s="1"/>
      <c r="AO735" s="1"/>
      <c r="AQ735" s="1"/>
      <c r="AR735" s="1"/>
      <c r="AZ735" s="1"/>
      <c r="BJ735" s="1"/>
      <c r="BK735" s="1"/>
      <c r="BM735" s="5"/>
      <c r="BN735" s="5"/>
    </row>
    <row r="736" spans="1:66" ht="15.75" customHeight="1" x14ac:dyDescent="0.25">
      <c r="A736" s="1"/>
      <c r="B736" s="1"/>
      <c r="C736" s="2"/>
      <c r="E736" s="1"/>
      <c r="I736" s="1"/>
      <c r="J736" s="1"/>
      <c r="K736" s="1"/>
      <c r="L736" s="1"/>
      <c r="Q736" s="1"/>
      <c r="R736" s="1"/>
      <c r="W736" s="1"/>
      <c r="X736" s="1"/>
      <c r="AJ736" s="1"/>
      <c r="AK736" s="1"/>
      <c r="AL736" s="1"/>
      <c r="AM736" s="1"/>
      <c r="AN736" s="1"/>
      <c r="AO736" s="1"/>
      <c r="AQ736" s="1"/>
      <c r="AR736" s="1"/>
      <c r="AZ736" s="1"/>
      <c r="BJ736" s="1"/>
      <c r="BK736" s="1"/>
      <c r="BM736" s="5"/>
      <c r="BN736" s="5"/>
    </row>
    <row r="737" spans="1:66" ht="15.75" customHeight="1" x14ac:dyDescent="0.25">
      <c r="A737" s="1"/>
      <c r="B737" s="1"/>
      <c r="C737" s="2"/>
      <c r="E737" s="1"/>
      <c r="I737" s="1"/>
      <c r="J737" s="1"/>
      <c r="K737" s="1"/>
      <c r="L737" s="1"/>
      <c r="Q737" s="1"/>
      <c r="R737" s="1"/>
      <c r="W737" s="1"/>
      <c r="X737" s="1"/>
      <c r="AJ737" s="1"/>
      <c r="AK737" s="1"/>
      <c r="AL737" s="1"/>
      <c r="AM737" s="1"/>
      <c r="AN737" s="1"/>
      <c r="AO737" s="1"/>
      <c r="AQ737" s="1"/>
      <c r="AR737" s="1"/>
      <c r="AZ737" s="1"/>
      <c r="BJ737" s="1"/>
      <c r="BK737" s="1"/>
      <c r="BM737" s="5"/>
      <c r="BN737" s="5"/>
    </row>
    <row r="738" spans="1:66" ht="15.75" customHeight="1" x14ac:dyDescent="0.25">
      <c r="A738" s="1"/>
      <c r="B738" s="1"/>
      <c r="C738" s="2"/>
      <c r="E738" s="1"/>
      <c r="I738" s="1"/>
      <c r="J738" s="1"/>
      <c r="K738" s="1"/>
      <c r="L738" s="1"/>
      <c r="Q738" s="1"/>
      <c r="R738" s="1"/>
      <c r="W738" s="1"/>
      <c r="X738" s="1"/>
      <c r="AJ738" s="1"/>
      <c r="AK738" s="1"/>
      <c r="AL738" s="1"/>
      <c r="AM738" s="1"/>
      <c r="AN738" s="1"/>
      <c r="AO738" s="1"/>
      <c r="AQ738" s="1"/>
      <c r="AR738" s="1"/>
      <c r="AZ738" s="1"/>
      <c r="BJ738" s="1"/>
      <c r="BK738" s="1"/>
      <c r="BM738" s="5"/>
      <c r="BN738" s="5"/>
    </row>
    <row r="739" spans="1:66" ht="15.75" customHeight="1" x14ac:dyDescent="0.25">
      <c r="A739" s="1"/>
      <c r="B739" s="1"/>
      <c r="C739" s="2"/>
      <c r="E739" s="1"/>
      <c r="I739" s="1"/>
      <c r="J739" s="1"/>
      <c r="K739" s="1"/>
      <c r="L739" s="1"/>
      <c r="Q739" s="1"/>
      <c r="R739" s="1"/>
      <c r="W739" s="1"/>
      <c r="X739" s="1"/>
      <c r="AJ739" s="1"/>
      <c r="AK739" s="1"/>
      <c r="AL739" s="1"/>
      <c r="AM739" s="1"/>
      <c r="AN739" s="1"/>
      <c r="AO739" s="1"/>
      <c r="AQ739" s="1"/>
      <c r="AR739" s="1"/>
      <c r="AZ739" s="1"/>
      <c r="BJ739" s="1"/>
      <c r="BK739" s="1"/>
      <c r="BM739" s="5"/>
      <c r="BN739" s="5"/>
    </row>
    <row r="740" spans="1:66" ht="15.75" customHeight="1" x14ac:dyDescent="0.25">
      <c r="A740" s="1"/>
      <c r="B740" s="1"/>
      <c r="C740" s="2"/>
      <c r="E740" s="1"/>
      <c r="I740" s="1"/>
      <c r="J740" s="1"/>
      <c r="K740" s="1"/>
      <c r="L740" s="1"/>
      <c r="Q740" s="1"/>
      <c r="R740" s="1"/>
      <c r="W740" s="1"/>
      <c r="X740" s="1"/>
      <c r="AJ740" s="1"/>
      <c r="AK740" s="1"/>
      <c r="AL740" s="1"/>
      <c r="AM740" s="1"/>
      <c r="AN740" s="1"/>
      <c r="AO740" s="1"/>
      <c r="AQ740" s="1"/>
      <c r="AR740" s="1"/>
      <c r="AZ740" s="1"/>
      <c r="BJ740" s="1"/>
      <c r="BK740" s="1"/>
      <c r="BM740" s="5"/>
      <c r="BN740" s="5"/>
    </row>
    <row r="741" spans="1:66" ht="15.75" customHeight="1" x14ac:dyDescent="0.25">
      <c r="A741" s="1"/>
      <c r="B741" s="1"/>
      <c r="C741" s="2"/>
      <c r="E741" s="1"/>
      <c r="I741" s="1"/>
      <c r="J741" s="1"/>
      <c r="K741" s="1"/>
      <c r="L741" s="1"/>
      <c r="Q741" s="1"/>
      <c r="R741" s="1"/>
      <c r="W741" s="1"/>
      <c r="X741" s="1"/>
      <c r="AJ741" s="1"/>
      <c r="AK741" s="1"/>
      <c r="AL741" s="1"/>
      <c r="AM741" s="1"/>
      <c r="AN741" s="1"/>
      <c r="AO741" s="1"/>
      <c r="AQ741" s="1"/>
      <c r="AR741" s="1"/>
      <c r="AZ741" s="1"/>
      <c r="BJ741" s="1"/>
      <c r="BK741" s="1"/>
      <c r="BM741" s="5"/>
      <c r="BN741" s="5"/>
    </row>
    <row r="742" spans="1:66" ht="15.75" customHeight="1" x14ac:dyDescent="0.25">
      <c r="A742" s="1"/>
      <c r="B742" s="1"/>
      <c r="C742" s="2"/>
      <c r="E742" s="1"/>
      <c r="I742" s="1"/>
      <c r="J742" s="1"/>
      <c r="K742" s="1"/>
      <c r="L742" s="1"/>
      <c r="Q742" s="1"/>
      <c r="R742" s="1"/>
      <c r="W742" s="1"/>
      <c r="X742" s="1"/>
      <c r="AJ742" s="1"/>
      <c r="AK742" s="1"/>
      <c r="AL742" s="1"/>
      <c r="AM742" s="1"/>
      <c r="AN742" s="1"/>
      <c r="AO742" s="1"/>
      <c r="AQ742" s="1"/>
      <c r="AR742" s="1"/>
      <c r="AZ742" s="1"/>
      <c r="BJ742" s="1"/>
      <c r="BK742" s="1"/>
      <c r="BM742" s="5"/>
      <c r="BN742" s="5"/>
    </row>
    <row r="743" spans="1:66" ht="15.75" customHeight="1" x14ac:dyDescent="0.25">
      <c r="A743" s="1"/>
      <c r="B743" s="1"/>
      <c r="C743" s="2"/>
      <c r="E743" s="1"/>
      <c r="I743" s="1"/>
      <c r="J743" s="1"/>
      <c r="K743" s="1"/>
      <c r="L743" s="1"/>
      <c r="Q743" s="1"/>
      <c r="R743" s="1"/>
      <c r="W743" s="1"/>
      <c r="X743" s="1"/>
      <c r="AJ743" s="1"/>
      <c r="AK743" s="1"/>
      <c r="AL743" s="1"/>
      <c r="AM743" s="1"/>
      <c r="AN743" s="1"/>
      <c r="AO743" s="1"/>
      <c r="AQ743" s="1"/>
      <c r="AR743" s="1"/>
      <c r="AZ743" s="1"/>
      <c r="BJ743" s="1"/>
      <c r="BK743" s="1"/>
      <c r="BM743" s="5"/>
      <c r="BN743" s="5"/>
    </row>
    <row r="744" spans="1:66" ht="15.75" customHeight="1" x14ac:dyDescent="0.25">
      <c r="A744" s="1"/>
      <c r="B744" s="1"/>
      <c r="C744" s="2"/>
      <c r="E744" s="1"/>
      <c r="I744" s="1"/>
      <c r="J744" s="1"/>
      <c r="K744" s="1"/>
      <c r="L744" s="1"/>
      <c r="Q744" s="1"/>
      <c r="R744" s="1"/>
      <c r="W744" s="1"/>
      <c r="X744" s="1"/>
      <c r="AJ744" s="1"/>
      <c r="AK744" s="1"/>
      <c r="AL744" s="1"/>
      <c r="AM744" s="1"/>
      <c r="AN744" s="1"/>
      <c r="AO744" s="1"/>
      <c r="AQ744" s="1"/>
      <c r="AR744" s="1"/>
      <c r="AZ744" s="1"/>
      <c r="BJ744" s="1"/>
      <c r="BK744" s="1"/>
      <c r="BM744" s="5"/>
      <c r="BN744" s="5"/>
    </row>
    <row r="745" spans="1:66" ht="15.75" customHeight="1" x14ac:dyDescent="0.25">
      <c r="A745" s="1"/>
      <c r="B745" s="1"/>
      <c r="C745" s="2"/>
      <c r="E745" s="1"/>
      <c r="I745" s="1"/>
      <c r="J745" s="1"/>
      <c r="K745" s="1"/>
      <c r="L745" s="1"/>
      <c r="Q745" s="1"/>
      <c r="R745" s="1"/>
      <c r="W745" s="1"/>
      <c r="X745" s="1"/>
      <c r="AJ745" s="1"/>
      <c r="AK745" s="1"/>
      <c r="AL745" s="1"/>
      <c r="AM745" s="1"/>
      <c r="AN745" s="1"/>
      <c r="AO745" s="1"/>
      <c r="AQ745" s="1"/>
      <c r="AR745" s="1"/>
      <c r="AZ745" s="1"/>
      <c r="BJ745" s="1"/>
      <c r="BK745" s="1"/>
      <c r="BM745" s="5"/>
      <c r="BN745" s="5"/>
    </row>
    <row r="746" spans="1:66" ht="15.75" customHeight="1" x14ac:dyDescent="0.25">
      <c r="A746" s="1"/>
      <c r="B746" s="1"/>
      <c r="C746" s="2"/>
      <c r="E746" s="1"/>
      <c r="I746" s="1"/>
      <c r="J746" s="1"/>
      <c r="K746" s="1"/>
      <c r="L746" s="1"/>
      <c r="Q746" s="1"/>
      <c r="R746" s="1"/>
      <c r="W746" s="1"/>
      <c r="X746" s="1"/>
      <c r="AJ746" s="1"/>
      <c r="AK746" s="1"/>
      <c r="AL746" s="1"/>
      <c r="AM746" s="1"/>
      <c r="AN746" s="1"/>
      <c r="AO746" s="1"/>
      <c r="AQ746" s="1"/>
      <c r="AR746" s="1"/>
      <c r="AZ746" s="1"/>
      <c r="BJ746" s="1"/>
      <c r="BK746" s="1"/>
      <c r="BM746" s="5"/>
      <c r="BN746" s="5"/>
    </row>
    <row r="747" spans="1:66" ht="15.75" customHeight="1" x14ac:dyDescent="0.25">
      <c r="A747" s="1"/>
      <c r="B747" s="1"/>
      <c r="C747" s="2"/>
      <c r="E747" s="1"/>
      <c r="I747" s="1"/>
      <c r="J747" s="1"/>
      <c r="K747" s="1"/>
      <c r="L747" s="1"/>
      <c r="Q747" s="1"/>
      <c r="R747" s="1"/>
      <c r="W747" s="1"/>
      <c r="X747" s="1"/>
      <c r="AJ747" s="1"/>
      <c r="AK747" s="1"/>
      <c r="AL747" s="1"/>
      <c r="AM747" s="1"/>
      <c r="AN747" s="1"/>
      <c r="AO747" s="1"/>
      <c r="AQ747" s="1"/>
      <c r="AR747" s="1"/>
      <c r="AZ747" s="1"/>
      <c r="BJ747" s="1"/>
      <c r="BK747" s="1"/>
      <c r="BM747" s="5"/>
      <c r="BN747" s="5"/>
    </row>
    <row r="748" spans="1:66" ht="15.75" customHeight="1" x14ac:dyDescent="0.25">
      <c r="A748" s="1"/>
      <c r="B748" s="1"/>
      <c r="C748" s="2"/>
      <c r="E748" s="1"/>
      <c r="I748" s="1"/>
      <c r="J748" s="1"/>
      <c r="K748" s="1"/>
      <c r="L748" s="1"/>
      <c r="Q748" s="1"/>
      <c r="R748" s="1"/>
      <c r="W748" s="1"/>
      <c r="X748" s="1"/>
      <c r="AJ748" s="1"/>
      <c r="AK748" s="1"/>
      <c r="AL748" s="1"/>
      <c r="AM748" s="1"/>
      <c r="AN748" s="1"/>
      <c r="AO748" s="1"/>
      <c r="AQ748" s="1"/>
      <c r="AR748" s="1"/>
      <c r="AZ748" s="1"/>
      <c r="BJ748" s="1"/>
      <c r="BK748" s="1"/>
      <c r="BM748" s="5"/>
      <c r="BN748" s="5"/>
    </row>
    <row r="749" spans="1:66" ht="15.75" customHeight="1" x14ac:dyDescent="0.25">
      <c r="A749" s="1"/>
      <c r="B749" s="1"/>
      <c r="C749" s="2"/>
      <c r="E749" s="1"/>
      <c r="I749" s="1"/>
      <c r="J749" s="1"/>
      <c r="K749" s="1"/>
      <c r="L749" s="1"/>
      <c r="Q749" s="1"/>
      <c r="R749" s="1"/>
      <c r="W749" s="1"/>
      <c r="X749" s="1"/>
      <c r="AJ749" s="1"/>
      <c r="AK749" s="1"/>
      <c r="AL749" s="1"/>
      <c r="AM749" s="1"/>
      <c r="AN749" s="1"/>
      <c r="AO749" s="1"/>
      <c r="AQ749" s="1"/>
      <c r="AR749" s="1"/>
      <c r="AZ749" s="1"/>
      <c r="BJ749" s="1"/>
      <c r="BK749" s="1"/>
      <c r="BM749" s="5"/>
      <c r="BN749" s="5"/>
    </row>
    <row r="750" spans="1:66" ht="15.75" customHeight="1" x14ac:dyDescent="0.25">
      <c r="A750" s="1"/>
      <c r="B750" s="1"/>
      <c r="C750" s="2"/>
      <c r="E750" s="1"/>
      <c r="I750" s="1"/>
      <c r="J750" s="1"/>
      <c r="K750" s="1"/>
      <c r="L750" s="1"/>
      <c r="Q750" s="1"/>
      <c r="R750" s="1"/>
      <c r="W750" s="1"/>
      <c r="X750" s="1"/>
      <c r="AJ750" s="1"/>
      <c r="AK750" s="1"/>
      <c r="AL750" s="1"/>
      <c r="AM750" s="1"/>
      <c r="AN750" s="1"/>
      <c r="AO750" s="1"/>
      <c r="AQ750" s="1"/>
      <c r="AR750" s="1"/>
      <c r="AZ750" s="1"/>
      <c r="BJ750" s="1"/>
      <c r="BK750" s="1"/>
      <c r="BM750" s="5"/>
      <c r="BN750" s="5"/>
    </row>
    <row r="751" spans="1:66" ht="15.75" customHeight="1" x14ac:dyDescent="0.25">
      <c r="A751" s="1"/>
      <c r="B751" s="1"/>
      <c r="C751" s="2"/>
      <c r="E751" s="1"/>
      <c r="I751" s="1"/>
      <c r="J751" s="1"/>
      <c r="K751" s="1"/>
      <c r="L751" s="1"/>
      <c r="Q751" s="1"/>
      <c r="R751" s="1"/>
      <c r="W751" s="1"/>
      <c r="X751" s="1"/>
      <c r="AJ751" s="1"/>
      <c r="AK751" s="1"/>
      <c r="AL751" s="1"/>
      <c r="AM751" s="1"/>
      <c r="AN751" s="1"/>
      <c r="AO751" s="1"/>
      <c r="AQ751" s="1"/>
      <c r="AR751" s="1"/>
      <c r="AZ751" s="1"/>
      <c r="BJ751" s="1"/>
      <c r="BK751" s="1"/>
      <c r="BM751" s="5"/>
      <c r="BN751" s="5"/>
    </row>
    <row r="752" spans="1:66" ht="15.75" customHeight="1" x14ac:dyDescent="0.25">
      <c r="A752" s="1"/>
      <c r="B752" s="1"/>
      <c r="C752" s="2"/>
      <c r="E752" s="1"/>
      <c r="I752" s="1"/>
      <c r="J752" s="1"/>
      <c r="K752" s="1"/>
      <c r="L752" s="1"/>
      <c r="Q752" s="1"/>
      <c r="R752" s="1"/>
      <c r="W752" s="1"/>
      <c r="X752" s="1"/>
      <c r="AJ752" s="1"/>
      <c r="AK752" s="1"/>
      <c r="AL752" s="1"/>
      <c r="AM752" s="1"/>
      <c r="AN752" s="1"/>
      <c r="AO752" s="1"/>
      <c r="AQ752" s="1"/>
      <c r="AR752" s="1"/>
      <c r="AZ752" s="1"/>
      <c r="BJ752" s="1"/>
      <c r="BK752" s="1"/>
      <c r="BM752" s="5"/>
      <c r="BN752" s="5"/>
    </row>
    <row r="753" spans="1:66" ht="15.75" customHeight="1" x14ac:dyDescent="0.25">
      <c r="A753" s="1"/>
      <c r="B753" s="1"/>
      <c r="C753" s="2"/>
      <c r="E753" s="1"/>
      <c r="I753" s="1"/>
      <c r="J753" s="1"/>
      <c r="K753" s="1"/>
      <c r="L753" s="1"/>
      <c r="Q753" s="1"/>
      <c r="R753" s="1"/>
      <c r="W753" s="1"/>
      <c r="X753" s="1"/>
      <c r="AJ753" s="1"/>
      <c r="AK753" s="1"/>
      <c r="AL753" s="1"/>
      <c r="AM753" s="1"/>
      <c r="AN753" s="1"/>
      <c r="AO753" s="1"/>
      <c r="AQ753" s="1"/>
      <c r="AR753" s="1"/>
      <c r="AZ753" s="1"/>
      <c r="BJ753" s="1"/>
      <c r="BK753" s="1"/>
      <c r="BM753" s="5"/>
      <c r="BN753" s="5"/>
    </row>
    <row r="754" spans="1:66" ht="15.75" customHeight="1" x14ac:dyDescent="0.25">
      <c r="A754" s="1"/>
      <c r="B754" s="1"/>
      <c r="C754" s="2"/>
      <c r="E754" s="1"/>
      <c r="I754" s="1"/>
      <c r="J754" s="1"/>
      <c r="K754" s="1"/>
      <c r="L754" s="1"/>
      <c r="Q754" s="1"/>
      <c r="R754" s="1"/>
      <c r="W754" s="1"/>
      <c r="X754" s="1"/>
      <c r="AJ754" s="1"/>
      <c r="AK754" s="1"/>
      <c r="AL754" s="1"/>
      <c r="AM754" s="1"/>
      <c r="AN754" s="1"/>
      <c r="AO754" s="1"/>
      <c r="AQ754" s="1"/>
      <c r="AR754" s="1"/>
      <c r="AZ754" s="1"/>
      <c r="BJ754" s="1"/>
      <c r="BK754" s="1"/>
      <c r="BM754" s="5"/>
      <c r="BN754" s="5"/>
    </row>
    <row r="755" spans="1:66" ht="15.75" customHeight="1" x14ac:dyDescent="0.25">
      <c r="A755" s="1"/>
      <c r="B755" s="1"/>
      <c r="C755" s="2"/>
      <c r="E755" s="1"/>
      <c r="I755" s="1"/>
      <c r="J755" s="1"/>
      <c r="K755" s="1"/>
      <c r="L755" s="1"/>
      <c r="Q755" s="1"/>
      <c r="R755" s="1"/>
      <c r="W755" s="1"/>
      <c r="X755" s="1"/>
      <c r="AJ755" s="1"/>
      <c r="AK755" s="1"/>
      <c r="AL755" s="1"/>
      <c r="AM755" s="1"/>
      <c r="AN755" s="1"/>
      <c r="AO755" s="1"/>
      <c r="AQ755" s="1"/>
      <c r="AR755" s="1"/>
      <c r="AZ755" s="1"/>
      <c r="BJ755" s="1"/>
      <c r="BK755" s="1"/>
      <c r="BM755" s="5"/>
      <c r="BN755" s="5"/>
    </row>
    <row r="756" spans="1:66" ht="15.75" customHeight="1" x14ac:dyDescent="0.25">
      <c r="A756" s="1"/>
      <c r="B756" s="1"/>
      <c r="C756" s="2"/>
      <c r="E756" s="1"/>
      <c r="I756" s="1"/>
      <c r="J756" s="1"/>
      <c r="K756" s="1"/>
      <c r="L756" s="1"/>
      <c r="Q756" s="1"/>
      <c r="R756" s="1"/>
      <c r="W756" s="1"/>
      <c r="X756" s="1"/>
      <c r="AJ756" s="1"/>
      <c r="AK756" s="1"/>
      <c r="AL756" s="1"/>
      <c r="AM756" s="1"/>
      <c r="AN756" s="1"/>
      <c r="AO756" s="1"/>
      <c r="AQ756" s="1"/>
      <c r="AR756" s="1"/>
      <c r="AZ756" s="1"/>
      <c r="BJ756" s="1"/>
      <c r="BK756" s="1"/>
      <c r="BM756" s="5"/>
      <c r="BN756" s="5"/>
    </row>
    <row r="757" spans="1:66" ht="15.75" customHeight="1" x14ac:dyDescent="0.25">
      <c r="A757" s="1"/>
      <c r="B757" s="1"/>
      <c r="C757" s="2"/>
      <c r="E757" s="1"/>
      <c r="I757" s="1"/>
      <c r="J757" s="1"/>
      <c r="K757" s="1"/>
      <c r="L757" s="1"/>
      <c r="Q757" s="1"/>
      <c r="R757" s="1"/>
      <c r="W757" s="1"/>
      <c r="X757" s="1"/>
      <c r="AJ757" s="1"/>
      <c r="AK757" s="1"/>
      <c r="AL757" s="1"/>
      <c r="AM757" s="1"/>
      <c r="AN757" s="1"/>
      <c r="AO757" s="1"/>
      <c r="AQ757" s="1"/>
      <c r="AR757" s="1"/>
      <c r="AZ757" s="1"/>
      <c r="BJ757" s="1"/>
      <c r="BK757" s="1"/>
      <c r="BM757" s="5"/>
      <c r="BN757" s="5"/>
    </row>
    <row r="758" spans="1:66" ht="15.75" customHeight="1" x14ac:dyDescent="0.25">
      <c r="A758" s="1"/>
      <c r="B758" s="1"/>
      <c r="C758" s="2"/>
      <c r="E758" s="1"/>
      <c r="I758" s="1"/>
      <c r="J758" s="1"/>
      <c r="K758" s="1"/>
      <c r="L758" s="1"/>
      <c r="Q758" s="1"/>
      <c r="R758" s="1"/>
      <c r="W758" s="1"/>
      <c r="X758" s="1"/>
      <c r="AJ758" s="1"/>
      <c r="AK758" s="1"/>
      <c r="AL758" s="1"/>
      <c r="AM758" s="1"/>
      <c r="AN758" s="1"/>
      <c r="AO758" s="1"/>
      <c r="AQ758" s="1"/>
      <c r="AR758" s="1"/>
      <c r="AZ758" s="1"/>
      <c r="BJ758" s="1"/>
      <c r="BK758" s="1"/>
      <c r="BM758" s="5"/>
      <c r="BN758" s="5"/>
    </row>
    <row r="759" spans="1:66" ht="15.75" customHeight="1" x14ac:dyDescent="0.25">
      <c r="A759" s="1"/>
      <c r="B759" s="1"/>
      <c r="C759" s="2"/>
      <c r="E759" s="1"/>
      <c r="I759" s="1"/>
      <c r="J759" s="1"/>
      <c r="K759" s="1"/>
      <c r="L759" s="1"/>
      <c r="Q759" s="1"/>
      <c r="R759" s="1"/>
      <c r="W759" s="1"/>
      <c r="X759" s="1"/>
      <c r="AJ759" s="1"/>
      <c r="AK759" s="1"/>
      <c r="AL759" s="1"/>
      <c r="AM759" s="1"/>
      <c r="AN759" s="1"/>
      <c r="AO759" s="1"/>
      <c r="AQ759" s="1"/>
      <c r="AR759" s="1"/>
      <c r="AZ759" s="1"/>
      <c r="BJ759" s="1"/>
      <c r="BK759" s="1"/>
      <c r="BM759" s="5"/>
      <c r="BN759" s="5"/>
    </row>
    <row r="760" spans="1:66" ht="15.75" customHeight="1" x14ac:dyDescent="0.25">
      <c r="A760" s="1"/>
      <c r="B760" s="1"/>
      <c r="C760" s="2"/>
      <c r="E760" s="1"/>
      <c r="I760" s="1"/>
      <c r="J760" s="1"/>
      <c r="K760" s="1"/>
      <c r="L760" s="1"/>
      <c r="Q760" s="1"/>
      <c r="R760" s="1"/>
      <c r="W760" s="1"/>
      <c r="X760" s="1"/>
      <c r="AJ760" s="1"/>
      <c r="AK760" s="1"/>
      <c r="AL760" s="1"/>
      <c r="AM760" s="1"/>
      <c r="AN760" s="1"/>
      <c r="AO760" s="1"/>
      <c r="AQ760" s="1"/>
      <c r="AR760" s="1"/>
      <c r="AZ760" s="1"/>
      <c r="BJ760" s="1"/>
      <c r="BK760" s="1"/>
      <c r="BM760" s="5"/>
      <c r="BN760" s="5"/>
    </row>
    <row r="761" spans="1:66" ht="15.75" customHeight="1" x14ac:dyDescent="0.25">
      <c r="A761" s="1"/>
      <c r="B761" s="1"/>
      <c r="C761" s="2"/>
      <c r="E761" s="1"/>
      <c r="I761" s="1"/>
      <c r="J761" s="1"/>
      <c r="K761" s="1"/>
      <c r="L761" s="1"/>
      <c r="Q761" s="1"/>
      <c r="R761" s="1"/>
      <c r="W761" s="1"/>
      <c r="X761" s="1"/>
      <c r="AJ761" s="1"/>
      <c r="AK761" s="1"/>
      <c r="AL761" s="1"/>
      <c r="AM761" s="1"/>
      <c r="AN761" s="1"/>
      <c r="AO761" s="1"/>
      <c r="AQ761" s="1"/>
      <c r="AR761" s="1"/>
      <c r="AZ761" s="1"/>
      <c r="BJ761" s="1"/>
      <c r="BK761" s="1"/>
      <c r="BM761" s="5"/>
      <c r="BN761" s="5"/>
    </row>
    <row r="762" spans="1:66" ht="15.75" customHeight="1" x14ac:dyDescent="0.25">
      <c r="A762" s="1"/>
      <c r="B762" s="1"/>
      <c r="C762" s="2"/>
      <c r="E762" s="1"/>
      <c r="I762" s="1"/>
      <c r="J762" s="1"/>
      <c r="K762" s="1"/>
      <c r="L762" s="1"/>
      <c r="Q762" s="1"/>
      <c r="R762" s="1"/>
      <c r="W762" s="1"/>
      <c r="X762" s="1"/>
      <c r="AJ762" s="1"/>
      <c r="AK762" s="1"/>
      <c r="AL762" s="1"/>
      <c r="AM762" s="1"/>
      <c r="AN762" s="1"/>
      <c r="AO762" s="1"/>
      <c r="AQ762" s="1"/>
      <c r="AR762" s="1"/>
      <c r="AZ762" s="1"/>
      <c r="BJ762" s="1"/>
      <c r="BK762" s="1"/>
      <c r="BM762" s="5"/>
      <c r="BN762" s="5"/>
    </row>
    <row r="763" spans="1:66" ht="15.75" customHeight="1" x14ac:dyDescent="0.25">
      <c r="A763" s="1"/>
      <c r="B763" s="1"/>
      <c r="C763" s="2"/>
      <c r="E763" s="1"/>
      <c r="I763" s="1"/>
      <c r="J763" s="1"/>
      <c r="K763" s="1"/>
      <c r="L763" s="1"/>
      <c r="Q763" s="1"/>
      <c r="R763" s="1"/>
      <c r="W763" s="1"/>
      <c r="X763" s="1"/>
      <c r="AJ763" s="1"/>
      <c r="AK763" s="1"/>
      <c r="AL763" s="1"/>
      <c r="AM763" s="1"/>
      <c r="AN763" s="1"/>
      <c r="AO763" s="1"/>
      <c r="AQ763" s="1"/>
      <c r="AR763" s="1"/>
      <c r="AZ763" s="1"/>
      <c r="BJ763" s="1"/>
      <c r="BK763" s="1"/>
      <c r="BM763" s="5"/>
      <c r="BN763" s="5"/>
    </row>
    <row r="764" spans="1:66" ht="15.75" customHeight="1" x14ac:dyDescent="0.25">
      <c r="A764" s="1"/>
      <c r="B764" s="1"/>
      <c r="C764" s="2"/>
      <c r="E764" s="1"/>
      <c r="I764" s="1"/>
      <c r="J764" s="1"/>
      <c r="K764" s="1"/>
      <c r="L764" s="1"/>
      <c r="Q764" s="1"/>
      <c r="R764" s="1"/>
      <c r="W764" s="1"/>
      <c r="X764" s="1"/>
      <c r="AJ764" s="1"/>
      <c r="AK764" s="1"/>
      <c r="AL764" s="1"/>
      <c r="AM764" s="1"/>
      <c r="AN764" s="1"/>
      <c r="AO764" s="1"/>
      <c r="AQ764" s="1"/>
      <c r="AR764" s="1"/>
      <c r="AZ764" s="1"/>
      <c r="BJ764" s="1"/>
      <c r="BK764" s="1"/>
      <c r="BM764" s="5"/>
      <c r="BN764" s="5"/>
    </row>
    <row r="765" spans="1:66" ht="15.75" customHeight="1" x14ac:dyDescent="0.25">
      <c r="A765" s="1"/>
      <c r="B765" s="1"/>
      <c r="C765" s="2"/>
      <c r="E765" s="1"/>
      <c r="I765" s="1"/>
      <c r="J765" s="1"/>
      <c r="K765" s="1"/>
      <c r="L765" s="1"/>
      <c r="Q765" s="1"/>
      <c r="R765" s="1"/>
      <c r="W765" s="1"/>
      <c r="X765" s="1"/>
      <c r="AJ765" s="1"/>
      <c r="AK765" s="1"/>
      <c r="AL765" s="1"/>
      <c r="AM765" s="1"/>
      <c r="AN765" s="1"/>
      <c r="AO765" s="1"/>
      <c r="AQ765" s="1"/>
      <c r="AR765" s="1"/>
      <c r="AZ765" s="1"/>
      <c r="BJ765" s="1"/>
      <c r="BK765" s="1"/>
      <c r="BM765" s="5"/>
      <c r="BN765" s="5"/>
    </row>
    <row r="766" spans="1:66" ht="15.75" customHeight="1" x14ac:dyDescent="0.25">
      <c r="A766" s="1"/>
      <c r="B766" s="1"/>
      <c r="C766" s="2"/>
      <c r="E766" s="1"/>
      <c r="I766" s="1"/>
      <c r="J766" s="1"/>
      <c r="K766" s="1"/>
      <c r="L766" s="1"/>
      <c r="Q766" s="1"/>
      <c r="R766" s="1"/>
      <c r="W766" s="1"/>
      <c r="X766" s="1"/>
      <c r="AJ766" s="1"/>
      <c r="AK766" s="1"/>
      <c r="AL766" s="1"/>
      <c r="AM766" s="1"/>
      <c r="AN766" s="1"/>
      <c r="AO766" s="1"/>
      <c r="AQ766" s="1"/>
      <c r="AR766" s="1"/>
      <c r="AZ766" s="1"/>
      <c r="BJ766" s="1"/>
      <c r="BK766" s="1"/>
      <c r="BM766" s="5"/>
      <c r="BN766" s="5"/>
    </row>
    <row r="767" spans="1:66" ht="15.75" customHeight="1" x14ac:dyDescent="0.25">
      <c r="A767" s="1"/>
      <c r="B767" s="1"/>
      <c r="C767" s="2"/>
      <c r="E767" s="1"/>
      <c r="I767" s="1"/>
      <c r="J767" s="1"/>
      <c r="K767" s="1"/>
      <c r="L767" s="1"/>
      <c r="Q767" s="1"/>
      <c r="R767" s="1"/>
      <c r="W767" s="1"/>
      <c r="X767" s="1"/>
      <c r="AJ767" s="1"/>
      <c r="AK767" s="1"/>
      <c r="AL767" s="1"/>
      <c r="AM767" s="1"/>
      <c r="AN767" s="1"/>
      <c r="AO767" s="1"/>
      <c r="AQ767" s="1"/>
      <c r="AR767" s="1"/>
      <c r="AZ767" s="1"/>
      <c r="BJ767" s="1"/>
      <c r="BK767" s="1"/>
      <c r="BM767" s="5"/>
      <c r="BN767" s="5"/>
    </row>
    <row r="768" spans="1:66" ht="15.75" customHeight="1" x14ac:dyDescent="0.25">
      <c r="A768" s="1"/>
      <c r="B768" s="1"/>
      <c r="C768" s="2"/>
      <c r="E768" s="1"/>
      <c r="I768" s="1"/>
      <c r="J768" s="1"/>
      <c r="K768" s="1"/>
      <c r="L768" s="1"/>
      <c r="Q768" s="1"/>
      <c r="R768" s="1"/>
      <c r="W768" s="1"/>
      <c r="X768" s="1"/>
      <c r="AJ768" s="1"/>
      <c r="AK768" s="1"/>
      <c r="AL768" s="1"/>
      <c r="AM768" s="1"/>
      <c r="AN768" s="1"/>
      <c r="AO768" s="1"/>
      <c r="AQ768" s="1"/>
      <c r="AR768" s="1"/>
      <c r="AZ768" s="1"/>
      <c r="BJ768" s="1"/>
      <c r="BK768" s="1"/>
      <c r="BM768" s="5"/>
      <c r="BN768" s="5"/>
    </row>
    <row r="769" spans="1:66" ht="15.75" customHeight="1" x14ac:dyDescent="0.25">
      <c r="A769" s="1"/>
      <c r="B769" s="1"/>
      <c r="C769" s="2"/>
      <c r="E769" s="1"/>
      <c r="I769" s="1"/>
      <c r="J769" s="1"/>
      <c r="K769" s="1"/>
      <c r="L769" s="1"/>
      <c r="Q769" s="1"/>
      <c r="R769" s="1"/>
      <c r="W769" s="1"/>
      <c r="X769" s="1"/>
      <c r="AJ769" s="1"/>
      <c r="AK769" s="1"/>
      <c r="AL769" s="1"/>
      <c r="AM769" s="1"/>
      <c r="AN769" s="1"/>
      <c r="AO769" s="1"/>
      <c r="AQ769" s="1"/>
      <c r="AR769" s="1"/>
      <c r="AZ769" s="1"/>
      <c r="BJ769" s="1"/>
      <c r="BK769" s="1"/>
      <c r="BM769" s="5"/>
      <c r="BN769" s="5"/>
    </row>
    <row r="770" spans="1:66" ht="15.75" customHeight="1" x14ac:dyDescent="0.25">
      <c r="A770" s="1"/>
      <c r="B770" s="1"/>
      <c r="C770" s="2"/>
      <c r="E770" s="1"/>
      <c r="I770" s="1"/>
      <c r="J770" s="1"/>
      <c r="K770" s="1"/>
      <c r="L770" s="1"/>
      <c r="Q770" s="1"/>
      <c r="R770" s="1"/>
      <c r="W770" s="1"/>
      <c r="X770" s="1"/>
      <c r="AJ770" s="1"/>
      <c r="AK770" s="1"/>
      <c r="AL770" s="1"/>
      <c r="AM770" s="1"/>
      <c r="AN770" s="1"/>
      <c r="AO770" s="1"/>
      <c r="AQ770" s="1"/>
      <c r="AR770" s="1"/>
      <c r="AZ770" s="1"/>
      <c r="BJ770" s="1"/>
      <c r="BK770" s="1"/>
      <c r="BM770" s="5"/>
      <c r="BN770" s="5"/>
    </row>
    <row r="771" spans="1:66" ht="15.75" customHeight="1" x14ac:dyDescent="0.25">
      <c r="A771" s="1"/>
      <c r="B771" s="1"/>
      <c r="C771" s="2"/>
      <c r="E771" s="1"/>
      <c r="I771" s="1"/>
      <c r="J771" s="1"/>
      <c r="K771" s="1"/>
      <c r="L771" s="1"/>
      <c r="Q771" s="1"/>
      <c r="R771" s="1"/>
      <c r="W771" s="1"/>
      <c r="X771" s="1"/>
      <c r="AJ771" s="1"/>
      <c r="AK771" s="1"/>
      <c r="AL771" s="1"/>
      <c r="AM771" s="1"/>
      <c r="AN771" s="1"/>
      <c r="AO771" s="1"/>
      <c r="AQ771" s="1"/>
      <c r="AR771" s="1"/>
      <c r="AZ771" s="1"/>
      <c r="BJ771" s="1"/>
      <c r="BK771" s="1"/>
      <c r="BM771" s="5"/>
      <c r="BN771" s="5"/>
    </row>
    <row r="772" spans="1:66" ht="15.75" customHeight="1" x14ac:dyDescent="0.25">
      <c r="A772" s="1"/>
      <c r="B772" s="1"/>
      <c r="C772" s="2"/>
      <c r="E772" s="1"/>
      <c r="I772" s="1"/>
      <c r="J772" s="1"/>
      <c r="K772" s="1"/>
      <c r="L772" s="1"/>
      <c r="Q772" s="1"/>
      <c r="R772" s="1"/>
      <c r="W772" s="1"/>
      <c r="X772" s="1"/>
      <c r="AJ772" s="1"/>
      <c r="AK772" s="1"/>
      <c r="AL772" s="1"/>
      <c r="AM772" s="1"/>
      <c r="AN772" s="1"/>
      <c r="AO772" s="1"/>
      <c r="AQ772" s="1"/>
      <c r="AR772" s="1"/>
      <c r="AZ772" s="1"/>
      <c r="BJ772" s="1"/>
      <c r="BK772" s="1"/>
      <c r="BM772" s="5"/>
      <c r="BN772" s="5"/>
    </row>
    <row r="773" spans="1:66" ht="15.75" customHeight="1" x14ac:dyDescent="0.25">
      <c r="A773" s="1"/>
      <c r="B773" s="1"/>
      <c r="C773" s="2"/>
      <c r="E773" s="1"/>
      <c r="I773" s="1"/>
      <c r="J773" s="1"/>
      <c r="K773" s="1"/>
      <c r="L773" s="1"/>
      <c r="Q773" s="1"/>
      <c r="R773" s="1"/>
      <c r="W773" s="1"/>
      <c r="X773" s="1"/>
      <c r="AJ773" s="1"/>
      <c r="AK773" s="1"/>
      <c r="AL773" s="1"/>
      <c r="AM773" s="1"/>
      <c r="AN773" s="1"/>
      <c r="AO773" s="1"/>
      <c r="AQ773" s="1"/>
      <c r="AR773" s="1"/>
      <c r="AZ773" s="1"/>
      <c r="BJ773" s="1"/>
      <c r="BK773" s="1"/>
      <c r="BM773" s="5"/>
      <c r="BN773" s="5"/>
    </row>
    <row r="774" spans="1:66" ht="15.75" customHeight="1" x14ac:dyDescent="0.25">
      <c r="A774" s="1"/>
      <c r="B774" s="1"/>
      <c r="C774" s="2"/>
      <c r="E774" s="1"/>
      <c r="I774" s="1"/>
      <c r="J774" s="1"/>
      <c r="K774" s="1"/>
      <c r="L774" s="1"/>
      <c r="Q774" s="1"/>
      <c r="R774" s="1"/>
      <c r="W774" s="1"/>
      <c r="X774" s="1"/>
      <c r="AJ774" s="1"/>
      <c r="AK774" s="1"/>
      <c r="AL774" s="1"/>
      <c r="AM774" s="1"/>
      <c r="AN774" s="1"/>
      <c r="AO774" s="1"/>
      <c r="AQ774" s="1"/>
      <c r="AR774" s="1"/>
      <c r="AZ774" s="1"/>
      <c r="BJ774" s="1"/>
      <c r="BK774" s="1"/>
      <c r="BM774" s="5"/>
      <c r="BN774" s="5"/>
    </row>
    <row r="775" spans="1:66" ht="15.75" customHeight="1" x14ac:dyDescent="0.25">
      <c r="A775" s="1"/>
      <c r="B775" s="1"/>
      <c r="C775" s="2"/>
      <c r="E775" s="1"/>
      <c r="I775" s="1"/>
      <c r="J775" s="1"/>
      <c r="K775" s="1"/>
      <c r="L775" s="1"/>
      <c r="Q775" s="1"/>
      <c r="R775" s="1"/>
      <c r="W775" s="1"/>
      <c r="X775" s="1"/>
      <c r="AJ775" s="1"/>
      <c r="AK775" s="1"/>
      <c r="AL775" s="1"/>
      <c r="AM775" s="1"/>
      <c r="AN775" s="1"/>
      <c r="AO775" s="1"/>
      <c r="AQ775" s="1"/>
      <c r="AR775" s="1"/>
      <c r="AZ775" s="1"/>
      <c r="BJ775" s="1"/>
      <c r="BK775" s="1"/>
      <c r="BM775" s="5"/>
      <c r="BN775" s="5"/>
    </row>
    <row r="776" spans="1:66" ht="15.75" customHeight="1" x14ac:dyDescent="0.25">
      <c r="A776" s="1"/>
      <c r="B776" s="1"/>
      <c r="C776" s="2"/>
      <c r="E776" s="1"/>
      <c r="I776" s="1"/>
      <c r="J776" s="1"/>
      <c r="K776" s="1"/>
      <c r="L776" s="1"/>
      <c r="Q776" s="1"/>
      <c r="R776" s="1"/>
      <c r="W776" s="1"/>
      <c r="X776" s="1"/>
      <c r="AJ776" s="1"/>
      <c r="AK776" s="1"/>
      <c r="AL776" s="1"/>
      <c r="AM776" s="1"/>
      <c r="AN776" s="1"/>
      <c r="AO776" s="1"/>
      <c r="AQ776" s="1"/>
      <c r="AR776" s="1"/>
      <c r="AZ776" s="1"/>
      <c r="BJ776" s="1"/>
      <c r="BK776" s="1"/>
      <c r="BM776" s="5"/>
      <c r="BN776" s="5"/>
    </row>
    <row r="777" spans="1:66" ht="15.75" customHeight="1" x14ac:dyDescent="0.25">
      <c r="A777" s="1"/>
      <c r="B777" s="1"/>
      <c r="C777" s="2"/>
      <c r="E777" s="1"/>
      <c r="I777" s="1"/>
      <c r="J777" s="1"/>
      <c r="K777" s="1"/>
      <c r="L777" s="1"/>
      <c r="Q777" s="1"/>
      <c r="R777" s="1"/>
      <c r="W777" s="1"/>
      <c r="X777" s="1"/>
      <c r="AJ777" s="1"/>
      <c r="AK777" s="1"/>
      <c r="AL777" s="1"/>
      <c r="AM777" s="1"/>
      <c r="AN777" s="1"/>
      <c r="AO777" s="1"/>
      <c r="AQ777" s="1"/>
      <c r="AR777" s="1"/>
      <c r="AZ777" s="1"/>
      <c r="BJ777" s="1"/>
      <c r="BK777" s="1"/>
      <c r="BM777" s="5"/>
      <c r="BN777" s="5"/>
    </row>
    <row r="778" spans="1:66" ht="15.75" customHeight="1" x14ac:dyDescent="0.25">
      <c r="A778" s="1"/>
      <c r="B778" s="1"/>
      <c r="C778" s="2"/>
      <c r="E778" s="1"/>
      <c r="I778" s="1"/>
      <c r="J778" s="1"/>
      <c r="K778" s="1"/>
      <c r="L778" s="1"/>
      <c r="Q778" s="1"/>
      <c r="R778" s="1"/>
      <c r="W778" s="1"/>
      <c r="X778" s="1"/>
      <c r="AJ778" s="1"/>
      <c r="AK778" s="1"/>
      <c r="AL778" s="1"/>
      <c r="AM778" s="1"/>
      <c r="AN778" s="1"/>
      <c r="AO778" s="1"/>
      <c r="AQ778" s="1"/>
      <c r="AR778" s="1"/>
      <c r="AZ778" s="1"/>
      <c r="BJ778" s="1"/>
      <c r="BK778" s="1"/>
      <c r="BM778" s="5"/>
      <c r="BN778" s="5"/>
    </row>
    <row r="779" spans="1:66" ht="15.75" customHeight="1" x14ac:dyDescent="0.25">
      <c r="A779" s="1"/>
      <c r="B779" s="1"/>
      <c r="C779" s="2"/>
      <c r="E779" s="1"/>
      <c r="I779" s="1"/>
      <c r="J779" s="1"/>
      <c r="K779" s="1"/>
      <c r="L779" s="1"/>
      <c r="Q779" s="1"/>
      <c r="R779" s="1"/>
      <c r="W779" s="1"/>
      <c r="X779" s="1"/>
      <c r="AJ779" s="1"/>
      <c r="AK779" s="1"/>
      <c r="AL779" s="1"/>
      <c r="AM779" s="1"/>
      <c r="AN779" s="1"/>
      <c r="AO779" s="1"/>
      <c r="AQ779" s="1"/>
      <c r="AR779" s="1"/>
      <c r="AZ779" s="1"/>
      <c r="BJ779" s="1"/>
      <c r="BK779" s="1"/>
      <c r="BM779" s="5"/>
      <c r="BN779" s="5"/>
    </row>
    <row r="780" spans="1:66" ht="15.75" customHeight="1" x14ac:dyDescent="0.25">
      <c r="A780" s="1"/>
      <c r="B780" s="1"/>
      <c r="C780" s="2"/>
      <c r="E780" s="1"/>
      <c r="I780" s="1"/>
      <c r="J780" s="1"/>
      <c r="K780" s="1"/>
      <c r="L780" s="1"/>
      <c r="Q780" s="1"/>
      <c r="R780" s="1"/>
      <c r="W780" s="1"/>
      <c r="X780" s="1"/>
      <c r="AJ780" s="1"/>
      <c r="AK780" s="1"/>
      <c r="AL780" s="1"/>
      <c r="AM780" s="1"/>
      <c r="AN780" s="1"/>
      <c r="AO780" s="1"/>
      <c r="AQ780" s="1"/>
      <c r="AR780" s="1"/>
      <c r="AZ780" s="1"/>
      <c r="BJ780" s="1"/>
      <c r="BK780" s="1"/>
      <c r="BM780" s="5"/>
      <c r="BN780" s="5"/>
    </row>
    <row r="781" spans="1:66" ht="15.75" customHeight="1" x14ac:dyDescent="0.25">
      <c r="A781" s="1"/>
      <c r="B781" s="1"/>
      <c r="C781" s="2"/>
      <c r="E781" s="1"/>
      <c r="I781" s="1"/>
      <c r="J781" s="1"/>
      <c r="K781" s="1"/>
      <c r="L781" s="1"/>
      <c r="Q781" s="1"/>
      <c r="R781" s="1"/>
      <c r="W781" s="1"/>
      <c r="X781" s="1"/>
      <c r="AJ781" s="1"/>
      <c r="AK781" s="1"/>
      <c r="AL781" s="1"/>
      <c r="AM781" s="1"/>
      <c r="AN781" s="1"/>
      <c r="AO781" s="1"/>
      <c r="AQ781" s="1"/>
      <c r="AR781" s="1"/>
      <c r="AZ781" s="1"/>
      <c r="BJ781" s="1"/>
      <c r="BK781" s="1"/>
      <c r="BM781" s="5"/>
      <c r="BN781" s="5"/>
    </row>
    <row r="782" spans="1:66" ht="15.75" customHeight="1" x14ac:dyDescent="0.25">
      <c r="A782" s="1"/>
      <c r="B782" s="1"/>
      <c r="C782" s="2"/>
      <c r="E782" s="1"/>
      <c r="I782" s="1"/>
      <c r="J782" s="1"/>
      <c r="K782" s="1"/>
      <c r="L782" s="1"/>
      <c r="Q782" s="1"/>
      <c r="R782" s="1"/>
      <c r="W782" s="1"/>
      <c r="X782" s="1"/>
      <c r="AJ782" s="1"/>
      <c r="AK782" s="1"/>
      <c r="AL782" s="1"/>
      <c r="AM782" s="1"/>
      <c r="AN782" s="1"/>
      <c r="AO782" s="1"/>
      <c r="AQ782" s="1"/>
      <c r="AR782" s="1"/>
      <c r="AZ782" s="1"/>
      <c r="BJ782" s="1"/>
      <c r="BK782" s="1"/>
      <c r="BM782" s="5"/>
      <c r="BN782" s="5"/>
    </row>
    <row r="783" spans="1:66" ht="15.75" customHeight="1" x14ac:dyDescent="0.25">
      <c r="A783" s="1"/>
      <c r="B783" s="1"/>
      <c r="C783" s="2"/>
      <c r="E783" s="1"/>
      <c r="I783" s="1"/>
      <c r="J783" s="1"/>
      <c r="K783" s="1"/>
      <c r="L783" s="1"/>
      <c r="Q783" s="1"/>
      <c r="R783" s="1"/>
      <c r="W783" s="1"/>
      <c r="X783" s="1"/>
      <c r="AJ783" s="1"/>
      <c r="AK783" s="1"/>
      <c r="AL783" s="1"/>
      <c r="AM783" s="1"/>
      <c r="AN783" s="1"/>
      <c r="AO783" s="1"/>
      <c r="AQ783" s="1"/>
      <c r="AR783" s="1"/>
      <c r="AZ783" s="1"/>
      <c r="BJ783" s="1"/>
      <c r="BK783" s="1"/>
      <c r="BM783" s="5"/>
      <c r="BN783" s="5"/>
    </row>
    <row r="784" spans="1:66" ht="15.75" customHeight="1" x14ac:dyDescent="0.25">
      <c r="A784" s="1"/>
      <c r="B784" s="1"/>
      <c r="C784" s="2"/>
      <c r="E784" s="1"/>
      <c r="I784" s="1"/>
      <c r="J784" s="1"/>
      <c r="K784" s="1"/>
      <c r="L784" s="1"/>
      <c r="Q784" s="1"/>
      <c r="R784" s="1"/>
      <c r="W784" s="1"/>
      <c r="X784" s="1"/>
      <c r="AJ784" s="1"/>
      <c r="AK784" s="1"/>
      <c r="AL784" s="1"/>
      <c r="AM784" s="1"/>
      <c r="AN784" s="1"/>
      <c r="AO784" s="1"/>
      <c r="AQ784" s="1"/>
      <c r="AR784" s="1"/>
      <c r="AZ784" s="1"/>
      <c r="BJ784" s="1"/>
      <c r="BK784" s="1"/>
      <c r="BM784" s="5"/>
      <c r="BN784" s="5"/>
    </row>
    <row r="785" spans="1:66" ht="15.75" customHeight="1" x14ac:dyDescent="0.25">
      <c r="A785" s="1"/>
      <c r="B785" s="1"/>
      <c r="C785" s="2"/>
      <c r="E785" s="1"/>
      <c r="I785" s="1"/>
      <c r="J785" s="1"/>
      <c r="K785" s="1"/>
      <c r="L785" s="1"/>
      <c r="Q785" s="1"/>
      <c r="R785" s="1"/>
      <c r="W785" s="1"/>
      <c r="X785" s="1"/>
      <c r="AJ785" s="1"/>
      <c r="AK785" s="1"/>
      <c r="AL785" s="1"/>
      <c r="AM785" s="1"/>
      <c r="AN785" s="1"/>
      <c r="AO785" s="1"/>
      <c r="AQ785" s="1"/>
      <c r="AR785" s="1"/>
      <c r="AZ785" s="1"/>
      <c r="BJ785" s="1"/>
      <c r="BK785" s="1"/>
      <c r="BM785" s="5"/>
      <c r="BN785" s="5"/>
    </row>
    <row r="786" spans="1:66" ht="15.75" customHeight="1" x14ac:dyDescent="0.25">
      <c r="A786" s="1"/>
      <c r="B786" s="1"/>
      <c r="C786" s="2"/>
      <c r="E786" s="1"/>
      <c r="I786" s="1"/>
      <c r="J786" s="1"/>
      <c r="K786" s="1"/>
      <c r="L786" s="1"/>
      <c r="Q786" s="1"/>
      <c r="R786" s="1"/>
      <c r="W786" s="1"/>
      <c r="X786" s="1"/>
      <c r="AJ786" s="1"/>
      <c r="AK786" s="1"/>
      <c r="AL786" s="1"/>
      <c r="AM786" s="1"/>
      <c r="AN786" s="1"/>
      <c r="AO786" s="1"/>
      <c r="AQ786" s="1"/>
      <c r="AR786" s="1"/>
      <c r="AZ786" s="1"/>
      <c r="BJ786" s="1"/>
      <c r="BK786" s="1"/>
      <c r="BM786" s="5"/>
      <c r="BN786" s="5"/>
    </row>
    <row r="787" spans="1:66" ht="15.75" customHeight="1" x14ac:dyDescent="0.25">
      <c r="A787" s="1"/>
      <c r="B787" s="1"/>
      <c r="C787" s="2"/>
      <c r="E787" s="1"/>
      <c r="I787" s="1"/>
      <c r="J787" s="1"/>
      <c r="K787" s="1"/>
      <c r="L787" s="1"/>
      <c r="Q787" s="1"/>
      <c r="R787" s="1"/>
      <c r="W787" s="1"/>
      <c r="X787" s="1"/>
      <c r="AJ787" s="1"/>
      <c r="AK787" s="1"/>
      <c r="AL787" s="1"/>
      <c r="AM787" s="1"/>
      <c r="AN787" s="1"/>
      <c r="AO787" s="1"/>
      <c r="AQ787" s="1"/>
      <c r="AR787" s="1"/>
      <c r="AZ787" s="1"/>
      <c r="BJ787" s="1"/>
      <c r="BK787" s="1"/>
      <c r="BM787" s="5"/>
      <c r="BN787" s="5"/>
    </row>
    <row r="788" spans="1:66" ht="15.75" customHeight="1" x14ac:dyDescent="0.25">
      <c r="A788" s="1"/>
      <c r="B788" s="1"/>
      <c r="C788" s="2"/>
      <c r="E788" s="1"/>
      <c r="I788" s="1"/>
      <c r="J788" s="1"/>
      <c r="K788" s="1"/>
      <c r="L788" s="1"/>
      <c r="Q788" s="1"/>
      <c r="R788" s="1"/>
      <c r="W788" s="1"/>
      <c r="X788" s="1"/>
      <c r="AJ788" s="1"/>
      <c r="AK788" s="1"/>
      <c r="AL788" s="1"/>
      <c r="AM788" s="1"/>
      <c r="AN788" s="1"/>
      <c r="AO788" s="1"/>
      <c r="AQ788" s="1"/>
      <c r="AR788" s="1"/>
      <c r="AZ788" s="1"/>
      <c r="BJ788" s="1"/>
      <c r="BK788" s="1"/>
      <c r="BM788" s="5"/>
      <c r="BN788" s="5"/>
    </row>
    <row r="789" spans="1:66" ht="15.75" customHeight="1" x14ac:dyDescent="0.25">
      <c r="A789" s="1"/>
      <c r="B789" s="1"/>
      <c r="C789" s="2"/>
      <c r="E789" s="1"/>
      <c r="I789" s="1"/>
      <c r="J789" s="1"/>
      <c r="K789" s="1"/>
      <c r="L789" s="1"/>
      <c r="Q789" s="1"/>
      <c r="R789" s="1"/>
      <c r="W789" s="1"/>
      <c r="X789" s="1"/>
      <c r="AJ789" s="1"/>
      <c r="AK789" s="1"/>
      <c r="AL789" s="1"/>
      <c r="AM789" s="1"/>
      <c r="AN789" s="1"/>
      <c r="AO789" s="1"/>
      <c r="AQ789" s="1"/>
      <c r="AR789" s="1"/>
      <c r="AZ789" s="1"/>
      <c r="BJ789" s="1"/>
      <c r="BK789" s="1"/>
      <c r="BM789" s="5"/>
      <c r="BN789" s="5"/>
    </row>
    <row r="790" spans="1:66" ht="15.75" customHeight="1" x14ac:dyDescent="0.25">
      <c r="A790" s="1"/>
      <c r="B790" s="1"/>
      <c r="C790" s="2"/>
      <c r="E790" s="1"/>
      <c r="I790" s="1"/>
      <c r="J790" s="1"/>
      <c r="K790" s="1"/>
      <c r="L790" s="1"/>
      <c r="Q790" s="1"/>
      <c r="R790" s="1"/>
      <c r="W790" s="1"/>
      <c r="X790" s="1"/>
      <c r="AJ790" s="1"/>
      <c r="AK790" s="1"/>
      <c r="AL790" s="1"/>
      <c r="AM790" s="1"/>
      <c r="AN790" s="1"/>
      <c r="AO790" s="1"/>
      <c r="AQ790" s="1"/>
      <c r="AR790" s="1"/>
      <c r="AZ790" s="1"/>
      <c r="BJ790" s="1"/>
      <c r="BK790" s="1"/>
      <c r="BM790" s="5"/>
      <c r="BN790" s="5"/>
    </row>
    <row r="791" spans="1:66" ht="15.75" customHeight="1" x14ac:dyDescent="0.25">
      <c r="A791" s="1"/>
      <c r="B791" s="1"/>
      <c r="C791" s="2"/>
      <c r="E791" s="1"/>
      <c r="I791" s="1"/>
      <c r="J791" s="1"/>
      <c r="K791" s="1"/>
      <c r="L791" s="1"/>
      <c r="Q791" s="1"/>
      <c r="R791" s="1"/>
      <c r="W791" s="1"/>
      <c r="X791" s="1"/>
      <c r="AJ791" s="1"/>
      <c r="AK791" s="1"/>
      <c r="AL791" s="1"/>
      <c r="AM791" s="1"/>
      <c r="AN791" s="1"/>
      <c r="AO791" s="1"/>
      <c r="AQ791" s="1"/>
      <c r="AR791" s="1"/>
      <c r="AZ791" s="1"/>
      <c r="BJ791" s="1"/>
      <c r="BK791" s="1"/>
      <c r="BM791" s="5"/>
      <c r="BN791" s="5"/>
    </row>
    <row r="792" spans="1:66" ht="15.75" customHeight="1" x14ac:dyDescent="0.25">
      <c r="A792" s="1"/>
      <c r="B792" s="1"/>
      <c r="C792" s="2"/>
      <c r="E792" s="1"/>
      <c r="I792" s="1"/>
      <c r="J792" s="1"/>
      <c r="K792" s="1"/>
      <c r="L792" s="1"/>
      <c r="Q792" s="1"/>
      <c r="R792" s="1"/>
      <c r="W792" s="1"/>
      <c r="X792" s="1"/>
      <c r="AJ792" s="1"/>
      <c r="AK792" s="1"/>
      <c r="AL792" s="1"/>
      <c r="AM792" s="1"/>
      <c r="AN792" s="1"/>
      <c r="AO792" s="1"/>
      <c r="AQ792" s="1"/>
      <c r="AR792" s="1"/>
      <c r="AZ792" s="1"/>
      <c r="BJ792" s="1"/>
      <c r="BK792" s="1"/>
      <c r="BM792" s="5"/>
      <c r="BN792" s="5"/>
    </row>
    <row r="793" spans="1:66" ht="15.75" customHeight="1" x14ac:dyDescent="0.25">
      <c r="A793" s="1"/>
      <c r="B793" s="1"/>
      <c r="C793" s="2"/>
      <c r="E793" s="1"/>
      <c r="I793" s="1"/>
      <c r="J793" s="1"/>
      <c r="K793" s="1"/>
      <c r="L793" s="1"/>
      <c r="Q793" s="1"/>
      <c r="R793" s="1"/>
      <c r="W793" s="1"/>
      <c r="X793" s="1"/>
      <c r="AJ793" s="1"/>
      <c r="AK793" s="1"/>
      <c r="AL793" s="1"/>
      <c r="AM793" s="1"/>
      <c r="AN793" s="1"/>
      <c r="AO793" s="1"/>
      <c r="AQ793" s="1"/>
      <c r="AR793" s="1"/>
      <c r="AZ793" s="1"/>
      <c r="BJ793" s="1"/>
      <c r="BK793" s="1"/>
      <c r="BM793" s="5"/>
      <c r="BN793" s="5"/>
    </row>
    <row r="794" spans="1:66" ht="15.75" customHeight="1" x14ac:dyDescent="0.25">
      <c r="A794" s="1"/>
      <c r="B794" s="1"/>
      <c r="C794" s="2"/>
      <c r="E794" s="1"/>
      <c r="I794" s="1"/>
      <c r="J794" s="1"/>
      <c r="K794" s="1"/>
      <c r="L794" s="1"/>
      <c r="Q794" s="1"/>
      <c r="R794" s="1"/>
      <c r="W794" s="1"/>
      <c r="X794" s="1"/>
      <c r="AJ794" s="1"/>
      <c r="AK794" s="1"/>
      <c r="AL794" s="1"/>
      <c r="AM794" s="1"/>
      <c r="AN794" s="1"/>
      <c r="AO794" s="1"/>
      <c r="AQ794" s="1"/>
      <c r="AR794" s="1"/>
      <c r="AZ794" s="1"/>
      <c r="BJ794" s="1"/>
      <c r="BK794" s="1"/>
      <c r="BM794" s="5"/>
      <c r="BN794" s="5"/>
    </row>
    <row r="795" spans="1:66" ht="15.75" customHeight="1" x14ac:dyDescent="0.25">
      <c r="A795" s="1"/>
      <c r="B795" s="1"/>
      <c r="C795" s="2"/>
      <c r="E795" s="1"/>
      <c r="I795" s="1"/>
      <c r="J795" s="1"/>
      <c r="K795" s="1"/>
      <c r="L795" s="1"/>
      <c r="Q795" s="1"/>
      <c r="R795" s="1"/>
      <c r="W795" s="1"/>
      <c r="X795" s="1"/>
      <c r="AJ795" s="1"/>
      <c r="AK795" s="1"/>
      <c r="AL795" s="1"/>
      <c r="AM795" s="1"/>
      <c r="AN795" s="1"/>
      <c r="AO795" s="1"/>
      <c r="AQ795" s="1"/>
      <c r="AR795" s="1"/>
      <c r="AZ795" s="1"/>
      <c r="BJ795" s="1"/>
      <c r="BK795" s="1"/>
      <c r="BM795" s="5"/>
      <c r="BN795" s="5"/>
    </row>
    <row r="796" spans="1:66" ht="15.75" customHeight="1" x14ac:dyDescent="0.25">
      <c r="A796" s="1"/>
      <c r="B796" s="1"/>
      <c r="C796" s="2"/>
      <c r="E796" s="1"/>
      <c r="I796" s="1"/>
      <c r="J796" s="1"/>
      <c r="K796" s="1"/>
      <c r="L796" s="1"/>
      <c r="Q796" s="1"/>
      <c r="R796" s="1"/>
      <c r="W796" s="1"/>
      <c r="X796" s="1"/>
      <c r="AJ796" s="1"/>
      <c r="AK796" s="1"/>
      <c r="AL796" s="1"/>
      <c r="AM796" s="1"/>
      <c r="AN796" s="1"/>
      <c r="AO796" s="1"/>
      <c r="AQ796" s="1"/>
      <c r="AR796" s="1"/>
      <c r="AZ796" s="1"/>
      <c r="BJ796" s="1"/>
      <c r="BK796" s="1"/>
      <c r="BM796" s="5"/>
      <c r="BN796" s="5"/>
    </row>
    <row r="797" spans="1:66" ht="15.75" customHeight="1" x14ac:dyDescent="0.25">
      <c r="A797" s="1"/>
      <c r="B797" s="1"/>
      <c r="C797" s="2"/>
      <c r="E797" s="1"/>
      <c r="I797" s="1"/>
      <c r="J797" s="1"/>
      <c r="K797" s="1"/>
      <c r="L797" s="1"/>
      <c r="Q797" s="1"/>
      <c r="R797" s="1"/>
      <c r="W797" s="1"/>
      <c r="X797" s="1"/>
      <c r="AJ797" s="1"/>
      <c r="AK797" s="1"/>
      <c r="AL797" s="1"/>
      <c r="AM797" s="1"/>
      <c r="AN797" s="1"/>
      <c r="AO797" s="1"/>
      <c r="AQ797" s="1"/>
      <c r="AR797" s="1"/>
      <c r="AZ797" s="1"/>
      <c r="BJ797" s="1"/>
      <c r="BK797" s="1"/>
      <c r="BM797" s="5"/>
      <c r="BN797" s="5"/>
    </row>
    <row r="798" spans="1:66" ht="15.75" customHeight="1" x14ac:dyDescent="0.25">
      <c r="A798" s="1"/>
      <c r="B798" s="1"/>
      <c r="C798" s="2"/>
      <c r="E798" s="1"/>
      <c r="I798" s="1"/>
      <c r="J798" s="1"/>
      <c r="K798" s="1"/>
      <c r="L798" s="1"/>
      <c r="Q798" s="1"/>
      <c r="R798" s="1"/>
      <c r="W798" s="1"/>
      <c r="X798" s="1"/>
      <c r="AJ798" s="1"/>
      <c r="AK798" s="1"/>
      <c r="AL798" s="1"/>
      <c r="AM798" s="1"/>
      <c r="AN798" s="1"/>
      <c r="AO798" s="1"/>
      <c r="AQ798" s="1"/>
      <c r="AR798" s="1"/>
      <c r="AZ798" s="1"/>
      <c r="BJ798" s="1"/>
      <c r="BK798" s="1"/>
      <c r="BM798" s="5"/>
      <c r="BN798" s="5"/>
    </row>
    <row r="799" spans="1:66" ht="15.75" customHeight="1" x14ac:dyDescent="0.25">
      <c r="A799" s="1"/>
      <c r="B799" s="1"/>
      <c r="C799" s="2"/>
      <c r="E799" s="1"/>
      <c r="I799" s="1"/>
      <c r="J799" s="1"/>
      <c r="K799" s="1"/>
      <c r="L799" s="1"/>
      <c r="Q799" s="1"/>
      <c r="R799" s="1"/>
      <c r="W799" s="1"/>
      <c r="X799" s="1"/>
      <c r="AJ799" s="1"/>
      <c r="AK799" s="1"/>
      <c r="AL799" s="1"/>
      <c r="AM799" s="1"/>
      <c r="AN799" s="1"/>
      <c r="AO799" s="1"/>
      <c r="AQ799" s="1"/>
      <c r="AR799" s="1"/>
      <c r="AZ799" s="1"/>
      <c r="BJ799" s="1"/>
      <c r="BK799" s="1"/>
      <c r="BM799" s="5"/>
      <c r="BN799" s="5"/>
    </row>
    <row r="800" spans="1:66" ht="15.75" customHeight="1" x14ac:dyDescent="0.25">
      <c r="A800" s="1"/>
      <c r="B800" s="1"/>
      <c r="C800" s="2"/>
      <c r="E800" s="1"/>
      <c r="I800" s="1"/>
      <c r="J800" s="1"/>
      <c r="K800" s="1"/>
      <c r="L800" s="1"/>
      <c r="Q800" s="1"/>
      <c r="R800" s="1"/>
      <c r="W800" s="1"/>
      <c r="X800" s="1"/>
      <c r="AJ800" s="1"/>
      <c r="AK800" s="1"/>
      <c r="AL800" s="1"/>
      <c r="AM800" s="1"/>
      <c r="AN800" s="1"/>
      <c r="AO800" s="1"/>
      <c r="AQ800" s="1"/>
      <c r="AR800" s="1"/>
      <c r="AZ800" s="1"/>
      <c r="BJ800" s="1"/>
      <c r="BK800" s="1"/>
      <c r="BM800" s="5"/>
      <c r="BN800" s="5"/>
    </row>
    <row r="801" spans="1:66" ht="15.75" customHeight="1" x14ac:dyDescent="0.25">
      <c r="A801" s="1"/>
      <c r="B801" s="1"/>
      <c r="C801" s="2"/>
      <c r="E801" s="1"/>
      <c r="I801" s="1"/>
      <c r="J801" s="1"/>
      <c r="K801" s="1"/>
      <c r="L801" s="1"/>
      <c r="Q801" s="1"/>
      <c r="R801" s="1"/>
      <c r="W801" s="1"/>
      <c r="X801" s="1"/>
      <c r="AJ801" s="1"/>
      <c r="AK801" s="1"/>
      <c r="AL801" s="1"/>
      <c r="AM801" s="1"/>
      <c r="AN801" s="1"/>
      <c r="AO801" s="1"/>
      <c r="AQ801" s="1"/>
      <c r="AR801" s="1"/>
      <c r="AZ801" s="1"/>
      <c r="BJ801" s="1"/>
      <c r="BK801" s="1"/>
      <c r="BM801" s="5"/>
      <c r="BN801" s="5"/>
    </row>
    <row r="802" spans="1:66" ht="15.75" customHeight="1" x14ac:dyDescent="0.25">
      <c r="A802" s="1"/>
      <c r="B802" s="1"/>
      <c r="C802" s="2"/>
      <c r="E802" s="1"/>
      <c r="I802" s="1"/>
      <c r="J802" s="1"/>
      <c r="K802" s="1"/>
      <c r="L802" s="1"/>
      <c r="Q802" s="1"/>
      <c r="R802" s="1"/>
      <c r="W802" s="1"/>
      <c r="X802" s="1"/>
      <c r="AJ802" s="1"/>
      <c r="AK802" s="1"/>
      <c r="AL802" s="1"/>
      <c r="AM802" s="1"/>
      <c r="AN802" s="1"/>
      <c r="AO802" s="1"/>
      <c r="AQ802" s="1"/>
      <c r="AR802" s="1"/>
      <c r="AZ802" s="1"/>
      <c r="BJ802" s="1"/>
      <c r="BK802" s="1"/>
      <c r="BM802" s="5"/>
      <c r="BN802" s="5"/>
    </row>
    <row r="803" spans="1:66" ht="15.75" customHeight="1" x14ac:dyDescent="0.25">
      <c r="A803" s="1"/>
      <c r="B803" s="1"/>
      <c r="C803" s="2"/>
      <c r="E803" s="1"/>
      <c r="I803" s="1"/>
      <c r="J803" s="1"/>
      <c r="K803" s="1"/>
      <c r="L803" s="1"/>
      <c r="Q803" s="1"/>
      <c r="R803" s="1"/>
      <c r="W803" s="1"/>
      <c r="X803" s="1"/>
      <c r="AJ803" s="1"/>
      <c r="AK803" s="1"/>
      <c r="AL803" s="1"/>
      <c r="AM803" s="1"/>
      <c r="AN803" s="1"/>
      <c r="AO803" s="1"/>
      <c r="AQ803" s="1"/>
      <c r="AR803" s="1"/>
      <c r="AZ803" s="1"/>
      <c r="BJ803" s="1"/>
      <c r="BK803" s="1"/>
      <c r="BM803" s="5"/>
      <c r="BN803" s="5"/>
    </row>
    <row r="804" spans="1:66" ht="15.75" customHeight="1" x14ac:dyDescent="0.25">
      <c r="A804" s="1"/>
      <c r="B804" s="1"/>
      <c r="C804" s="2"/>
      <c r="E804" s="1"/>
      <c r="I804" s="1"/>
      <c r="J804" s="1"/>
      <c r="K804" s="1"/>
      <c r="L804" s="1"/>
      <c r="Q804" s="1"/>
      <c r="R804" s="1"/>
      <c r="W804" s="1"/>
      <c r="X804" s="1"/>
      <c r="AJ804" s="1"/>
      <c r="AK804" s="1"/>
      <c r="AL804" s="1"/>
      <c r="AM804" s="1"/>
      <c r="AN804" s="1"/>
      <c r="AO804" s="1"/>
      <c r="AQ804" s="1"/>
      <c r="AR804" s="1"/>
      <c r="AZ804" s="1"/>
      <c r="BJ804" s="1"/>
      <c r="BK804" s="1"/>
      <c r="BM804" s="5"/>
      <c r="BN804" s="5"/>
    </row>
    <row r="805" spans="1:66" ht="15.75" customHeight="1" x14ac:dyDescent="0.25">
      <c r="A805" s="1"/>
      <c r="B805" s="1"/>
      <c r="C805" s="2"/>
      <c r="E805" s="1"/>
      <c r="I805" s="1"/>
      <c r="J805" s="1"/>
      <c r="K805" s="1"/>
      <c r="L805" s="1"/>
      <c r="Q805" s="1"/>
      <c r="R805" s="1"/>
      <c r="W805" s="1"/>
      <c r="X805" s="1"/>
      <c r="AJ805" s="1"/>
      <c r="AK805" s="1"/>
      <c r="AL805" s="1"/>
      <c r="AM805" s="1"/>
      <c r="AN805" s="1"/>
      <c r="AO805" s="1"/>
      <c r="AQ805" s="1"/>
      <c r="AR805" s="1"/>
      <c r="AZ805" s="1"/>
      <c r="BJ805" s="1"/>
      <c r="BK805" s="1"/>
      <c r="BM805" s="5"/>
      <c r="BN805" s="5"/>
    </row>
    <row r="806" spans="1:66" ht="15.75" customHeight="1" x14ac:dyDescent="0.25">
      <c r="A806" s="1"/>
      <c r="B806" s="1"/>
      <c r="C806" s="2"/>
      <c r="E806" s="1"/>
      <c r="I806" s="1"/>
      <c r="J806" s="1"/>
      <c r="K806" s="1"/>
      <c r="L806" s="1"/>
      <c r="Q806" s="1"/>
      <c r="R806" s="1"/>
      <c r="W806" s="1"/>
      <c r="X806" s="1"/>
      <c r="AJ806" s="1"/>
      <c r="AK806" s="1"/>
      <c r="AL806" s="1"/>
      <c r="AM806" s="1"/>
      <c r="AN806" s="1"/>
      <c r="AO806" s="1"/>
      <c r="AQ806" s="1"/>
      <c r="AR806" s="1"/>
      <c r="AZ806" s="1"/>
      <c r="BJ806" s="1"/>
      <c r="BK806" s="1"/>
      <c r="BM806" s="5"/>
      <c r="BN806" s="5"/>
    </row>
    <row r="807" spans="1:66" ht="15.75" customHeight="1" x14ac:dyDescent="0.25">
      <c r="A807" s="1"/>
      <c r="B807" s="1"/>
      <c r="C807" s="2"/>
      <c r="E807" s="1"/>
      <c r="I807" s="1"/>
      <c r="J807" s="1"/>
      <c r="K807" s="1"/>
      <c r="L807" s="1"/>
      <c r="Q807" s="1"/>
      <c r="R807" s="1"/>
      <c r="W807" s="1"/>
      <c r="X807" s="1"/>
      <c r="AJ807" s="1"/>
      <c r="AK807" s="1"/>
      <c r="AL807" s="1"/>
      <c r="AM807" s="1"/>
      <c r="AN807" s="1"/>
      <c r="AO807" s="1"/>
      <c r="AQ807" s="1"/>
      <c r="AR807" s="1"/>
      <c r="AZ807" s="1"/>
      <c r="BJ807" s="1"/>
      <c r="BK807" s="1"/>
      <c r="BM807" s="5"/>
      <c r="BN807" s="5"/>
    </row>
    <row r="808" spans="1:66" ht="15.75" customHeight="1" x14ac:dyDescent="0.25">
      <c r="A808" s="1"/>
      <c r="B808" s="1"/>
      <c r="C808" s="2"/>
      <c r="E808" s="1"/>
      <c r="I808" s="1"/>
      <c r="J808" s="1"/>
      <c r="K808" s="1"/>
      <c r="L808" s="1"/>
      <c r="Q808" s="1"/>
      <c r="R808" s="1"/>
      <c r="W808" s="1"/>
      <c r="X808" s="1"/>
      <c r="AJ808" s="1"/>
      <c r="AK808" s="1"/>
      <c r="AL808" s="1"/>
      <c r="AM808" s="1"/>
      <c r="AN808" s="1"/>
      <c r="AO808" s="1"/>
      <c r="AQ808" s="1"/>
      <c r="AR808" s="1"/>
      <c r="AZ808" s="1"/>
      <c r="BJ808" s="1"/>
      <c r="BK808" s="1"/>
      <c r="BM808" s="5"/>
      <c r="BN808" s="5"/>
    </row>
    <row r="809" spans="1:66" ht="15.75" customHeight="1" x14ac:dyDescent="0.25">
      <c r="A809" s="1"/>
      <c r="B809" s="1"/>
      <c r="C809" s="2"/>
      <c r="E809" s="1"/>
      <c r="I809" s="1"/>
      <c r="J809" s="1"/>
      <c r="K809" s="1"/>
      <c r="L809" s="1"/>
      <c r="Q809" s="1"/>
      <c r="R809" s="1"/>
      <c r="W809" s="1"/>
      <c r="X809" s="1"/>
      <c r="AJ809" s="1"/>
      <c r="AK809" s="1"/>
      <c r="AL809" s="1"/>
      <c r="AM809" s="1"/>
      <c r="AN809" s="1"/>
      <c r="AO809" s="1"/>
      <c r="AQ809" s="1"/>
      <c r="AR809" s="1"/>
      <c r="AZ809" s="1"/>
      <c r="BJ809" s="1"/>
      <c r="BK809" s="1"/>
      <c r="BM809" s="5"/>
      <c r="BN809" s="5"/>
    </row>
    <row r="810" spans="1:66" ht="15.75" customHeight="1" x14ac:dyDescent="0.25">
      <c r="A810" s="1"/>
      <c r="B810" s="1"/>
      <c r="C810" s="2"/>
      <c r="E810" s="1"/>
      <c r="I810" s="1"/>
      <c r="J810" s="1"/>
      <c r="K810" s="1"/>
      <c r="L810" s="1"/>
      <c r="Q810" s="1"/>
      <c r="R810" s="1"/>
      <c r="W810" s="1"/>
      <c r="X810" s="1"/>
      <c r="AJ810" s="1"/>
      <c r="AK810" s="1"/>
      <c r="AL810" s="1"/>
      <c r="AM810" s="1"/>
      <c r="AN810" s="1"/>
      <c r="AO810" s="1"/>
      <c r="AQ810" s="1"/>
      <c r="AR810" s="1"/>
      <c r="AZ810" s="1"/>
      <c r="BJ810" s="1"/>
      <c r="BK810" s="1"/>
      <c r="BM810" s="5"/>
      <c r="BN810" s="5"/>
    </row>
    <row r="811" spans="1:66" ht="15.75" customHeight="1" x14ac:dyDescent="0.25">
      <c r="A811" s="1"/>
      <c r="B811" s="1"/>
      <c r="C811" s="2"/>
      <c r="E811" s="1"/>
      <c r="I811" s="1"/>
      <c r="J811" s="1"/>
      <c r="K811" s="1"/>
      <c r="L811" s="1"/>
      <c r="Q811" s="1"/>
      <c r="R811" s="1"/>
      <c r="W811" s="1"/>
      <c r="X811" s="1"/>
      <c r="AJ811" s="1"/>
      <c r="AK811" s="1"/>
      <c r="AL811" s="1"/>
      <c r="AM811" s="1"/>
      <c r="AN811" s="1"/>
      <c r="AO811" s="1"/>
      <c r="AQ811" s="1"/>
      <c r="AR811" s="1"/>
      <c r="AZ811" s="1"/>
      <c r="BJ811" s="1"/>
      <c r="BK811" s="1"/>
      <c r="BM811" s="5"/>
      <c r="BN811" s="5"/>
    </row>
    <row r="812" spans="1:66" ht="15.75" customHeight="1" x14ac:dyDescent="0.25">
      <c r="A812" s="1"/>
      <c r="B812" s="1"/>
      <c r="C812" s="2"/>
      <c r="E812" s="1"/>
      <c r="I812" s="1"/>
      <c r="J812" s="1"/>
      <c r="K812" s="1"/>
      <c r="L812" s="1"/>
      <c r="Q812" s="1"/>
      <c r="R812" s="1"/>
      <c r="W812" s="1"/>
      <c r="X812" s="1"/>
      <c r="AJ812" s="1"/>
      <c r="AK812" s="1"/>
      <c r="AL812" s="1"/>
      <c r="AM812" s="1"/>
      <c r="AN812" s="1"/>
      <c r="AO812" s="1"/>
      <c r="AQ812" s="1"/>
      <c r="AR812" s="1"/>
      <c r="AZ812" s="1"/>
      <c r="BJ812" s="1"/>
      <c r="BK812" s="1"/>
      <c r="BM812" s="5"/>
      <c r="BN812" s="5"/>
    </row>
    <row r="813" spans="1:66" ht="15.75" customHeight="1" x14ac:dyDescent="0.25">
      <c r="A813" s="1"/>
      <c r="B813" s="1"/>
      <c r="C813" s="2"/>
      <c r="E813" s="1"/>
      <c r="I813" s="1"/>
      <c r="J813" s="1"/>
      <c r="K813" s="1"/>
      <c r="L813" s="1"/>
      <c r="Q813" s="1"/>
      <c r="R813" s="1"/>
      <c r="W813" s="1"/>
      <c r="X813" s="1"/>
      <c r="AJ813" s="1"/>
      <c r="AK813" s="1"/>
      <c r="AL813" s="1"/>
      <c r="AM813" s="1"/>
      <c r="AN813" s="1"/>
      <c r="AO813" s="1"/>
      <c r="AQ813" s="1"/>
      <c r="AR813" s="1"/>
      <c r="AZ813" s="1"/>
      <c r="BJ813" s="1"/>
      <c r="BK813" s="1"/>
      <c r="BM813" s="5"/>
      <c r="BN813" s="5"/>
    </row>
    <row r="814" spans="1:66" ht="15.75" customHeight="1" x14ac:dyDescent="0.25">
      <c r="A814" s="1"/>
      <c r="B814" s="1"/>
      <c r="C814" s="2"/>
      <c r="E814" s="1"/>
      <c r="I814" s="1"/>
      <c r="J814" s="1"/>
      <c r="K814" s="1"/>
      <c r="L814" s="1"/>
      <c r="Q814" s="1"/>
      <c r="R814" s="1"/>
      <c r="W814" s="1"/>
      <c r="X814" s="1"/>
      <c r="AJ814" s="1"/>
      <c r="AK814" s="1"/>
      <c r="AL814" s="1"/>
      <c r="AM814" s="1"/>
      <c r="AN814" s="1"/>
      <c r="AO814" s="1"/>
      <c r="AQ814" s="1"/>
      <c r="AR814" s="1"/>
      <c r="AZ814" s="1"/>
      <c r="BJ814" s="1"/>
      <c r="BK814" s="1"/>
      <c r="BM814" s="5"/>
      <c r="BN814" s="5"/>
    </row>
    <row r="815" spans="1:66" ht="15.75" customHeight="1" x14ac:dyDescent="0.25">
      <c r="A815" s="1"/>
      <c r="B815" s="1"/>
      <c r="C815" s="2"/>
      <c r="E815" s="1"/>
      <c r="I815" s="1"/>
      <c r="J815" s="1"/>
      <c r="K815" s="1"/>
      <c r="L815" s="1"/>
      <c r="Q815" s="1"/>
      <c r="R815" s="1"/>
      <c r="W815" s="1"/>
      <c r="X815" s="1"/>
      <c r="AJ815" s="1"/>
      <c r="AK815" s="1"/>
      <c r="AL815" s="1"/>
      <c r="AM815" s="1"/>
      <c r="AN815" s="1"/>
      <c r="AO815" s="1"/>
      <c r="AQ815" s="1"/>
      <c r="AR815" s="1"/>
      <c r="AZ815" s="1"/>
      <c r="BJ815" s="1"/>
      <c r="BK815" s="1"/>
      <c r="BM815" s="5"/>
      <c r="BN815" s="5"/>
    </row>
    <row r="816" spans="1:66" ht="15.75" customHeight="1" x14ac:dyDescent="0.25">
      <c r="A816" s="1"/>
      <c r="B816" s="1"/>
      <c r="C816" s="2"/>
      <c r="E816" s="1"/>
      <c r="I816" s="1"/>
      <c r="J816" s="1"/>
      <c r="K816" s="1"/>
      <c r="L816" s="1"/>
      <c r="Q816" s="1"/>
      <c r="R816" s="1"/>
      <c r="W816" s="1"/>
      <c r="X816" s="1"/>
      <c r="AJ816" s="1"/>
      <c r="AK816" s="1"/>
      <c r="AL816" s="1"/>
      <c r="AM816" s="1"/>
      <c r="AN816" s="1"/>
      <c r="AO816" s="1"/>
      <c r="AQ816" s="1"/>
      <c r="AR816" s="1"/>
      <c r="AZ816" s="1"/>
      <c r="BJ816" s="1"/>
      <c r="BK816" s="1"/>
      <c r="BM816" s="5"/>
      <c r="BN816" s="5"/>
    </row>
    <row r="817" spans="1:66" ht="15.75" customHeight="1" x14ac:dyDescent="0.25">
      <c r="A817" s="1"/>
      <c r="B817" s="1"/>
      <c r="C817" s="2"/>
      <c r="E817" s="1"/>
      <c r="I817" s="1"/>
      <c r="J817" s="1"/>
      <c r="K817" s="1"/>
      <c r="L817" s="1"/>
      <c r="Q817" s="1"/>
      <c r="R817" s="1"/>
      <c r="W817" s="1"/>
      <c r="X817" s="1"/>
      <c r="AJ817" s="1"/>
      <c r="AK817" s="1"/>
      <c r="AL817" s="1"/>
      <c r="AM817" s="1"/>
      <c r="AN817" s="1"/>
      <c r="AO817" s="1"/>
      <c r="AQ817" s="1"/>
      <c r="AR817" s="1"/>
      <c r="AZ817" s="1"/>
      <c r="BJ817" s="1"/>
      <c r="BK817" s="1"/>
      <c r="BM817" s="5"/>
      <c r="BN817" s="5"/>
    </row>
    <row r="818" spans="1:66" ht="15.75" customHeight="1" x14ac:dyDescent="0.25">
      <c r="A818" s="1"/>
      <c r="B818" s="1"/>
      <c r="C818" s="2"/>
      <c r="E818" s="1"/>
      <c r="I818" s="1"/>
      <c r="J818" s="1"/>
      <c r="K818" s="1"/>
      <c r="L818" s="1"/>
      <c r="Q818" s="1"/>
      <c r="R818" s="1"/>
      <c r="W818" s="1"/>
      <c r="X818" s="1"/>
      <c r="AJ818" s="1"/>
      <c r="AK818" s="1"/>
      <c r="AL818" s="1"/>
      <c r="AM818" s="1"/>
      <c r="AN818" s="1"/>
      <c r="AO818" s="1"/>
      <c r="AQ818" s="1"/>
      <c r="AR818" s="1"/>
      <c r="AZ818" s="1"/>
      <c r="BJ818" s="1"/>
      <c r="BK818" s="1"/>
      <c r="BM818" s="5"/>
      <c r="BN818" s="5"/>
    </row>
    <row r="819" spans="1:66" ht="15.75" customHeight="1" x14ac:dyDescent="0.25">
      <c r="A819" s="1"/>
      <c r="B819" s="1"/>
      <c r="C819" s="2"/>
      <c r="E819" s="1"/>
      <c r="I819" s="1"/>
      <c r="J819" s="1"/>
      <c r="K819" s="1"/>
      <c r="L819" s="1"/>
      <c r="Q819" s="1"/>
      <c r="R819" s="1"/>
      <c r="W819" s="1"/>
      <c r="X819" s="1"/>
      <c r="AJ819" s="1"/>
      <c r="AK819" s="1"/>
      <c r="AL819" s="1"/>
      <c r="AM819" s="1"/>
      <c r="AN819" s="1"/>
      <c r="AO819" s="1"/>
      <c r="AQ819" s="1"/>
      <c r="AR819" s="1"/>
      <c r="AZ819" s="1"/>
      <c r="BJ819" s="1"/>
      <c r="BK819" s="1"/>
      <c r="BM819" s="5"/>
      <c r="BN819" s="5"/>
    </row>
    <row r="820" spans="1:66" ht="15.75" customHeight="1" x14ac:dyDescent="0.25">
      <c r="A820" s="1"/>
      <c r="B820" s="1"/>
      <c r="C820" s="2"/>
      <c r="E820" s="1"/>
      <c r="I820" s="1"/>
      <c r="J820" s="1"/>
      <c r="K820" s="1"/>
      <c r="L820" s="1"/>
      <c r="Q820" s="1"/>
      <c r="R820" s="1"/>
      <c r="W820" s="1"/>
      <c r="X820" s="1"/>
      <c r="AJ820" s="1"/>
      <c r="AK820" s="1"/>
      <c r="AL820" s="1"/>
      <c r="AM820" s="1"/>
      <c r="AN820" s="1"/>
      <c r="AO820" s="1"/>
      <c r="AQ820" s="1"/>
      <c r="AR820" s="1"/>
      <c r="AZ820" s="1"/>
      <c r="BJ820" s="1"/>
      <c r="BK820" s="1"/>
      <c r="BM820" s="5"/>
      <c r="BN820" s="5"/>
    </row>
    <row r="821" spans="1:66" ht="15.75" customHeight="1" x14ac:dyDescent="0.25">
      <c r="A821" s="1"/>
      <c r="B821" s="1"/>
      <c r="C821" s="2"/>
      <c r="E821" s="1"/>
      <c r="I821" s="1"/>
      <c r="J821" s="1"/>
      <c r="K821" s="1"/>
      <c r="L821" s="1"/>
      <c r="Q821" s="1"/>
      <c r="R821" s="1"/>
      <c r="W821" s="1"/>
      <c r="X821" s="1"/>
      <c r="AJ821" s="1"/>
      <c r="AK821" s="1"/>
      <c r="AL821" s="1"/>
      <c r="AM821" s="1"/>
      <c r="AN821" s="1"/>
      <c r="AO821" s="1"/>
      <c r="AQ821" s="1"/>
      <c r="AR821" s="1"/>
      <c r="AZ821" s="1"/>
      <c r="BJ821" s="1"/>
      <c r="BK821" s="1"/>
      <c r="BM821" s="5"/>
      <c r="BN821" s="5"/>
    </row>
    <row r="822" spans="1:66" ht="15.75" customHeight="1" x14ac:dyDescent="0.25">
      <c r="A822" s="1"/>
      <c r="B822" s="1"/>
      <c r="C822" s="2"/>
      <c r="E822" s="1"/>
      <c r="I822" s="1"/>
      <c r="J822" s="1"/>
      <c r="K822" s="1"/>
      <c r="L822" s="1"/>
      <c r="Q822" s="1"/>
      <c r="R822" s="1"/>
      <c r="W822" s="1"/>
      <c r="X822" s="1"/>
      <c r="AJ822" s="1"/>
      <c r="AK822" s="1"/>
      <c r="AL822" s="1"/>
      <c r="AM822" s="1"/>
      <c r="AN822" s="1"/>
      <c r="AO822" s="1"/>
      <c r="AQ822" s="1"/>
      <c r="AR822" s="1"/>
      <c r="AZ822" s="1"/>
      <c r="BJ822" s="1"/>
      <c r="BK822" s="1"/>
      <c r="BM822" s="5"/>
      <c r="BN822" s="5"/>
    </row>
    <row r="823" spans="1:66" ht="15.75" customHeight="1" x14ac:dyDescent="0.25">
      <c r="A823" s="1"/>
      <c r="B823" s="1"/>
      <c r="C823" s="2"/>
      <c r="E823" s="1"/>
      <c r="I823" s="1"/>
      <c r="J823" s="1"/>
      <c r="K823" s="1"/>
      <c r="L823" s="1"/>
      <c r="Q823" s="1"/>
      <c r="R823" s="1"/>
      <c r="W823" s="1"/>
      <c r="X823" s="1"/>
      <c r="AJ823" s="1"/>
      <c r="AK823" s="1"/>
      <c r="AL823" s="1"/>
      <c r="AM823" s="1"/>
      <c r="AN823" s="1"/>
      <c r="AO823" s="1"/>
      <c r="AQ823" s="1"/>
      <c r="AR823" s="1"/>
      <c r="AZ823" s="1"/>
      <c r="BJ823" s="1"/>
      <c r="BK823" s="1"/>
      <c r="BM823" s="5"/>
      <c r="BN823" s="5"/>
    </row>
    <row r="824" spans="1:66" ht="15.75" customHeight="1" x14ac:dyDescent="0.25">
      <c r="A824" s="1"/>
      <c r="B824" s="1"/>
      <c r="C824" s="2"/>
      <c r="E824" s="1"/>
      <c r="I824" s="1"/>
      <c r="J824" s="1"/>
      <c r="K824" s="1"/>
      <c r="L824" s="1"/>
      <c r="Q824" s="1"/>
      <c r="R824" s="1"/>
      <c r="W824" s="1"/>
      <c r="X824" s="1"/>
      <c r="AJ824" s="1"/>
      <c r="AK824" s="1"/>
      <c r="AL824" s="1"/>
      <c r="AM824" s="1"/>
      <c r="AN824" s="1"/>
      <c r="AO824" s="1"/>
      <c r="AQ824" s="1"/>
      <c r="AR824" s="1"/>
      <c r="AZ824" s="1"/>
      <c r="BJ824" s="1"/>
      <c r="BK824" s="1"/>
      <c r="BM824" s="5"/>
      <c r="BN824" s="5"/>
    </row>
    <row r="825" spans="1:66" ht="15.75" customHeight="1" x14ac:dyDescent="0.25">
      <c r="A825" s="1"/>
      <c r="B825" s="1"/>
      <c r="C825" s="2"/>
      <c r="E825" s="1"/>
      <c r="I825" s="1"/>
      <c r="J825" s="1"/>
      <c r="K825" s="1"/>
      <c r="L825" s="1"/>
      <c r="Q825" s="1"/>
      <c r="R825" s="1"/>
      <c r="W825" s="1"/>
      <c r="X825" s="1"/>
      <c r="AJ825" s="1"/>
      <c r="AK825" s="1"/>
      <c r="AL825" s="1"/>
      <c r="AM825" s="1"/>
      <c r="AN825" s="1"/>
      <c r="AO825" s="1"/>
      <c r="AQ825" s="1"/>
      <c r="AR825" s="1"/>
      <c r="AZ825" s="1"/>
      <c r="BJ825" s="1"/>
      <c r="BK825" s="1"/>
      <c r="BM825" s="5"/>
      <c r="BN825" s="5"/>
    </row>
    <row r="826" spans="1:66" ht="15.75" customHeight="1" x14ac:dyDescent="0.25">
      <c r="A826" s="1"/>
      <c r="B826" s="1"/>
      <c r="C826" s="2"/>
      <c r="E826" s="1"/>
      <c r="I826" s="1"/>
      <c r="J826" s="1"/>
      <c r="K826" s="1"/>
      <c r="L826" s="1"/>
      <c r="Q826" s="1"/>
      <c r="R826" s="1"/>
      <c r="W826" s="1"/>
      <c r="X826" s="1"/>
      <c r="AJ826" s="1"/>
      <c r="AK826" s="1"/>
      <c r="AL826" s="1"/>
      <c r="AM826" s="1"/>
      <c r="AN826" s="1"/>
      <c r="AO826" s="1"/>
      <c r="AQ826" s="1"/>
      <c r="AR826" s="1"/>
      <c r="AZ826" s="1"/>
      <c r="BJ826" s="1"/>
      <c r="BK826" s="1"/>
      <c r="BM826" s="5"/>
      <c r="BN826" s="5"/>
    </row>
    <row r="827" spans="1:66" ht="15.75" customHeight="1" x14ac:dyDescent="0.25">
      <c r="A827" s="1"/>
      <c r="B827" s="1"/>
      <c r="C827" s="2"/>
      <c r="E827" s="1"/>
      <c r="I827" s="1"/>
      <c r="J827" s="1"/>
      <c r="K827" s="1"/>
      <c r="L827" s="1"/>
      <c r="Q827" s="1"/>
      <c r="R827" s="1"/>
      <c r="W827" s="1"/>
      <c r="X827" s="1"/>
      <c r="AJ827" s="1"/>
      <c r="AK827" s="1"/>
      <c r="AL827" s="1"/>
      <c r="AM827" s="1"/>
      <c r="AN827" s="1"/>
      <c r="AO827" s="1"/>
      <c r="AQ827" s="1"/>
      <c r="AR827" s="1"/>
      <c r="AZ827" s="1"/>
      <c r="BJ827" s="1"/>
      <c r="BK827" s="1"/>
      <c r="BM827" s="5"/>
      <c r="BN827" s="5"/>
    </row>
    <row r="828" spans="1:66" ht="15.75" customHeight="1" x14ac:dyDescent="0.25">
      <c r="A828" s="1"/>
      <c r="B828" s="1"/>
      <c r="C828" s="2"/>
      <c r="E828" s="1"/>
      <c r="I828" s="1"/>
      <c r="J828" s="1"/>
      <c r="K828" s="1"/>
      <c r="L828" s="1"/>
      <c r="Q828" s="1"/>
      <c r="R828" s="1"/>
      <c r="W828" s="1"/>
      <c r="X828" s="1"/>
      <c r="AJ828" s="1"/>
      <c r="AK828" s="1"/>
      <c r="AL828" s="1"/>
      <c r="AM828" s="1"/>
      <c r="AN828" s="1"/>
      <c r="AO828" s="1"/>
      <c r="AQ828" s="1"/>
      <c r="AR828" s="1"/>
      <c r="AZ828" s="1"/>
      <c r="BJ828" s="1"/>
      <c r="BK828" s="1"/>
      <c r="BM828" s="5"/>
      <c r="BN828" s="5"/>
    </row>
    <row r="829" spans="1:66" ht="15.75" customHeight="1" x14ac:dyDescent="0.25">
      <c r="A829" s="1"/>
      <c r="B829" s="1"/>
      <c r="C829" s="2"/>
      <c r="E829" s="1"/>
      <c r="I829" s="1"/>
      <c r="J829" s="1"/>
      <c r="K829" s="1"/>
      <c r="L829" s="1"/>
      <c r="Q829" s="1"/>
      <c r="R829" s="1"/>
      <c r="W829" s="1"/>
      <c r="X829" s="1"/>
      <c r="AJ829" s="1"/>
      <c r="AK829" s="1"/>
      <c r="AL829" s="1"/>
      <c r="AM829" s="1"/>
      <c r="AN829" s="1"/>
      <c r="AO829" s="1"/>
      <c r="AQ829" s="1"/>
      <c r="AR829" s="1"/>
      <c r="AZ829" s="1"/>
      <c r="BJ829" s="1"/>
      <c r="BK829" s="1"/>
      <c r="BM829" s="5"/>
      <c r="BN829" s="5"/>
    </row>
    <row r="830" spans="1:66" ht="15.75" customHeight="1" x14ac:dyDescent="0.25">
      <c r="A830" s="1"/>
      <c r="B830" s="1"/>
      <c r="C830" s="2"/>
      <c r="E830" s="1"/>
      <c r="I830" s="1"/>
      <c r="J830" s="1"/>
      <c r="K830" s="1"/>
      <c r="L830" s="1"/>
      <c r="Q830" s="1"/>
      <c r="R830" s="1"/>
      <c r="W830" s="1"/>
      <c r="X830" s="1"/>
      <c r="AJ830" s="1"/>
      <c r="AK830" s="1"/>
      <c r="AL830" s="1"/>
      <c r="AM830" s="1"/>
      <c r="AN830" s="1"/>
      <c r="AO830" s="1"/>
      <c r="AQ830" s="1"/>
      <c r="AR830" s="1"/>
      <c r="AZ830" s="1"/>
      <c r="BJ830" s="1"/>
      <c r="BK830" s="1"/>
      <c r="BM830" s="5"/>
      <c r="BN830" s="5"/>
    </row>
    <row r="831" spans="1:66" ht="15.75" customHeight="1" x14ac:dyDescent="0.25">
      <c r="A831" s="1"/>
      <c r="B831" s="1"/>
      <c r="C831" s="2"/>
      <c r="E831" s="1"/>
      <c r="I831" s="1"/>
      <c r="J831" s="1"/>
      <c r="K831" s="1"/>
      <c r="L831" s="1"/>
      <c r="Q831" s="1"/>
      <c r="R831" s="1"/>
      <c r="W831" s="1"/>
      <c r="X831" s="1"/>
      <c r="AJ831" s="1"/>
      <c r="AK831" s="1"/>
      <c r="AL831" s="1"/>
      <c r="AM831" s="1"/>
      <c r="AN831" s="1"/>
      <c r="AO831" s="1"/>
      <c r="AQ831" s="1"/>
      <c r="AR831" s="1"/>
      <c r="AZ831" s="1"/>
      <c r="BJ831" s="1"/>
      <c r="BK831" s="1"/>
      <c r="BM831" s="5"/>
      <c r="BN831" s="5"/>
    </row>
    <row r="832" spans="1:66" ht="15.75" customHeight="1" x14ac:dyDescent="0.25">
      <c r="A832" s="1"/>
      <c r="B832" s="1"/>
      <c r="C832" s="2"/>
      <c r="E832" s="1"/>
      <c r="I832" s="1"/>
      <c r="J832" s="1"/>
      <c r="K832" s="1"/>
      <c r="L832" s="1"/>
      <c r="Q832" s="1"/>
      <c r="R832" s="1"/>
      <c r="W832" s="1"/>
      <c r="X832" s="1"/>
      <c r="AJ832" s="1"/>
      <c r="AK832" s="1"/>
      <c r="AL832" s="1"/>
      <c r="AM832" s="1"/>
      <c r="AN832" s="1"/>
      <c r="AO832" s="1"/>
      <c r="AQ832" s="1"/>
      <c r="AR832" s="1"/>
      <c r="AZ832" s="1"/>
      <c r="BJ832" s="1"/>
      <c r="BK832" s="1"/>
      <c r="BM832" s="5"/>
      <c r="BN832" s="5"/>
    </row>
    <row r="833" spans="1:66" ht="15.75" customHeight="1" x14ac:dyDescent="0.25">
      <c r="A833" s="1"/>
      <c r="B833" s="1"/>
      <c r="C833" s="2"/>
      <c r="E833" s="1"/>
      <c r="I833" s="1"/>
      <c r="J833" s="1"/>
      <c r="K833" s="1"/>
      <c r="L833" s="1"/>
      <c r="Q833" s="1"/>
      <c r="R833" s="1"/>
      <c r="W833" s="1"/>
      <c r="X833" s="1"/>
      <c r="AJ833" s="1"/>
      <c r="AK833" s="1"/>
      <c r="AL833" s="1"/>
      <c r="AM833" s="1"/>
      <c r="AN833" s="1"/>
      <c r="AO833" s="1"/>
      <c r="AQ833" s="1"/>
      <c r="AR833" s="1"/>
      <c r="AZ833" s="1"/>
      <c r="BJ833" s="1"/>
      <c r="BK833" s="1"/>
      <c r="BM833" s="5"/>
      <c r="BN833" s="5"/>
    </row>
    <row r="834" spans="1:66" ht="15.75" customHeight="1" x14ac:dyDescent="0.25">
      <c r="A834" s="1"/>
      <c r="B834" s="1"/>
      <c r="C834" s="2"/>
      <c r="E834" s="1"/>
      <c r="I834" s="1"/>
      <c r="J834" s="1"/>
      <c r="K834" s="1"/>
      <c r="L834" s="1"/>
      <c r="Q834" s="1"/>
      <c r="R834" s="1"/>
      <c r="W834" s="1"/>
      <c r="X834" s="1"/>
      <c r="AJ834" s="1"/>
      <c r="AK834" s="1"/>
      <c r="AL834" s="1"/>
      <c r="AM834" s="1"/>
      <c r="AN834" s="1"/>
      <c r="AO834" s="1"/>
      <c r="AQ834" s="1"/>
      <c r="AR834" s="1"/>
      <c r="AZ834" s="1"/>
      <c r="BJ834" s="1"/>
      <c r="BK834" s="1"/>
      <c r="BM834" s="5"/>
      <c r="BN834" s="5"/>
    </row>
    <row r="835" spans="1:66" ht="15.75" customHeight="1" x14ac:dyDescent="0.25">
      <c r="A835" s="1"/>
      <c r="B835" s="1"/>
      <c r="C835" s="2"/>
      <c r="E835" s="1"/>
      <c r="I835" s="1"/>
      <c r="J835" s="1"/>
      <c r="K835" s="1"/>
      <c r="L835" s="1"/>
      <c r="Q835" s="1"/>
      <c r="R835" s="1"/>
      <c r="W835" s="1"/>
      <c r="X835" s="1"/>
      <c r="AJ835" s="1"/>
      <c r="AK835" s="1"/>
      <c r="AL835" s="1"/>
      <c r="AM835" s="1"/>
      <c r="AN835" s="1"/>
      <c r="AO835" s="1"/>
      <c r="AQ835" s="1"/>
      <c r="AR835" s="1"/>
      <c r="AZ835" s="1"/>
      <c r="BJ835" s="1"/>
      <c r="BK835" s="1"/>
      <c r="BM835" s="5"/>
      <c r="BN835" s="5"/>
    </row>
    <row r="836" spans="1:66" ht="15.75" customHeight="1" x14ac:dyDescent="0.25">
      <c r="A836" s="1"/>
      <c r="B836" s="1"/>
      <c r="C836" s="2"/>
      <c r="E836" s="1"/>
      <c r="I836" s="1"/>
      <c r="J836" s="1"/>
      <c r="K836" s="1"/>
      <c r="L836" s="1"/>
      <c r="Q836" s="1"/>
      <c r="R836" s="1"/>
      <c r="W836" s="1"/>
      <c r="X836" s="1"/>
      <c r="AJ836" s="1"/>
      <c r="AK836" s="1"/>
      <c r="AL836" s="1"/>
      <c r="AM836" s="1"/>
      <c r="AN836" s="1"/>
      <c r="AO836" s="1"/>
      <c r="AQ836" s="1"/>
      <c r="AR836" s="1"/>
      <c r="AZ836" s="1"/>
      <c r="BJ836" s="1"/>
      <c r="BK836" s="1"/>
      <c r="BM836" s="5"/>
      <c r="BN836" s="5"/>
    </row>
    <row r="837" spans="1:66" ht="15.75" customHeight="1" x14ac:dyDescent="0.25">
      <c r="A837" s="1"/>
      <c r="B837" s="1"/>
      <c r="C837" s="2"/>
      <c r="E837" s="1"/>
      <c r="I837" s="1"/>
      <c r="J837" s="1"/>
      <c r="K837" s="1"/>
      <c r="L837" s="1"/>
      <c r="Q837" s="1"/>
      <c r="R837" s="1"/>
      <c r="W837" s="1"/>
      <c r="X837" s="1"/>
      <c r="AJ837" s="1"/>
      <c r="AK837" s="1"/>
      <c r="AL837" s="1"/>
      <c r="AM837" s="1"/>
      <c r="AN837" s="1"/>
      <c r="AO837" s="1"/>
      <c r="AQ837" s="1"/>
      <c r="AR837" s="1"/>
      <c r="AZ837" s="1"/>
      <c r="BJ837" s="1"/>
      <c r="BK837" s="1"/>
      <c r="BM837" s="5"/>
      <c r="BN837" s="5"/>
    </row>
    <row r="838" spans="1:66" ht="15.75" customHeight="1" x14ac:dyDescent="0.25">
      <c r="A838" s="1"/>
      <c r="B838" s="1"/>
      <c r="C838" s="2"/>
      <c r="E838" s="1"/>
      <c r="I838" s="1"/>
      <c r="J838" s="1"/>
      <c r="K838" s="1"/>
      <c r="L838" s="1"/>
      <c r="Q838" s="1"/>
      <c r="R838" s="1"/>
      <c r="W838" s="1"/>
      <c r="X838" s="1"/>
      <c r="AJ838" s="1"/>
      <c r="AK838" s="1"/>
      <c r="AL838" s="1"/>
      <c r="AM838" s="1"/>
      <c r="AN838" s="1"/>
      <c r="AO838" s="1"/>
      <c r="AQ838" s="1"/>
      <c r="AR838" s="1"/>
      <c r="AZ838" s="1"/>
      <c r="BJ838" s="1"/>
      <c r="BK838" s="1"/>
      <c r="BM838" s="5"/>
      <c r="BN838" s="5"/>
    </row>
    <row r="839" spans="1:66" ht="15.75" customHeight="1" x14ac:dyDescent="0.25">
      <c r="A839" s="1"/>
      <c r="B839" s="1"/>
      <c r="C839" s="2"/>
      <c r="E839" s="1"/>
      <c r="I839" s="1"/>
      <c r="J839" s="1"/>
      <c r="K839" s="1"/>
      <c r="L839" s="1"/>
      <c r="Q839" s="1"/>
      <c r="R839" s="1"/>
      <c r="W839" s="1"/>
      <c r="X839" s="1"/>
      <c r="AJ839" s="1"/>
      <c r="AK839" s="1"/>
      <c r="AL839" s="1"/>
      <c r="AM839" s="1"/>
      <c r="AN839" s="1"/>
      <c r="AO839" s="1"/>
      <c r="AQ839" s="1"/>
      <c r="AR839" s="1"/>
      <c r="AZ839" s="1"/>
      <c r="BJ839" s="1"/>
      <c r="BK839" s="1"/>
      <c r="BM839" s="5"/>
      <c r="BN839" s="5"/>
    </row>
    <row r="840" spans="1:66" ht="15.75" customHeight="1" x14ac:dyDescent="0.25">
      <c r="A840" s="1"/>
      <c r="B840" s="1"/>
      <c r="C840" s="2"/>
      <c r="E840" s="1"/>
      <c r="I840" s="1"/>
      <c r="J840" s="1"/>
      <c r="K840" s="1"/>
      <c r="L840" s="1"/>
      <c r="Q840" s="1"/>
      <c r="R840" s="1"/>
      <c r="W840" s="1"/>
      <c r="X840" s="1"/>
      <c r="AJ840" s="1"/>
      <c r="AK840" s="1"/>
      <c r="AL840" s="1"/>
      <c r="AM840" s="1"/>
      <c r="AN840" s="1"/>
      <c r="AO840" s="1"/>
      <c r="AQ840" s="1"/>
      <c r="AR840" s="1"/>
      <c r="AZ840" s="1"/>
      <c r="BJ840" s="1"/>
      <c r="BK840" s="1"/>
      <c r="BM840" s="5"/>
      <c r="BN840" s="5"/>
    </row>
    <row r="841" spans="1:66" ht="15.75" customHeight="1" x14ac:dyDescent="0.25">
      <c r="A841" s="1"/>
      <c r="B841" s="1"/>
      <c r="C841" s="2"/>
      <c r="E841" s="1"/>
      <c r="I841" s="1"/>
      <c r="J841" s="1"/>
      <c r="K841" s="1"/>
      <c r="L841" s="1"/>
      <c r="Q841" s="1"/>
      <c r="R841" s="1"/>
      <c r="W841" s="1"/>
      <c r="X841" s="1"/>
      <c r="AJ841" s="1"/>
      <c r="AK841" s="1"/>
      <c r="AL841" s="1"/>
      <c r="AM841" s="1"/>
      <c r="AN841" s="1"/>
      <c r="AO841" s="1"/>
      <c r="AQ841" s="1"/>
      <c r="AR841" s="1"/>
      <c r="AZ841" s="1"/>
      <c r="BJ841" s="1"/>
      <c r="BK841" s="1"/>
      <c r="BM841" s="5"/>
      <c r="BN841" s="5"/>
    </row>
    <row r="842" spans="1:66" ht="15.75" customHeight="1" x14ac:dyDescent="0.25">
      <c r="A842" s="1"/>
      <c r="B842" s="1"/>
      <c r="C842" s="2"/>
      <c r="E842" s="1"/>
      <c r="I842" s="1"/>
      <c r="J842" s="1"/>
      <c r="K842" s="1"/>
      <c r="L842" s="1"/>
      <c r="Q842" s="1"/>
      <c r="R842" s="1"/>
      <c r="W842" s="1"/>
      <c r="X842" s="1"/>
      <c r="AJ842" s="1"/>
      <c r="AK842" s="1"/>
      <c r="AL842" s="1"/>
      <c r="AM842" s="1"/>
      <c r="AN842" s="1"/>
      <c r="AO842" s="1"/>
      <c r="AQ842" s="1"/>
      <c r="AR842" s="1"/>
      <c r="AZ842" s="1"/>
      <c r="BJ842" s="1"/>
      <c r="BK842" s="1"/>
      <c r="BM842" s="5"/>
      <c r="BN842" s="5"/>
    </row>
    <row r="843" spans="1:66" ht="15.75" customHeight="1" x14ac:dyDescent="0.25">
      <c r="A843" s="1"/>
      <c r="B843" s="1"/>
      <c r="C843" s="2"/>
      <c r="E843" s="1"/>
      <c r="I843" s="1"/>
      <c r="J843" s="1"/>
      <c r="K843" s="1"/>
      <c r="L843" s="1"/>
      <c r="Q843" s="1"/>
      <c r="R843" s="1"/>
      <c r="W843" s="1"/>
      <c r="X843" s="1"/>
      <c r="AJ843" s="1"/>
      <c r="AK843" s="1"/>
      <c r="AL843" s="1"/>
      <c r="AM843" s="1"/>
      <c r="AN843" s="1"/>
      <c r="AO843" s="1"/>
      <c r="AQ843" s="1"/>
      <c r="AR843" s="1"/>
      <c r="AZ843" s="1"/>
      <c r="BJ843" s="1"/>
      <c r="BK843" s="1"/>
      <c r="BM843" s="5"/>
      <c r="BN843" s="5"/>
    </row>
    <row r="844" spans="1:66" ht="15.75" customHeight="1" x14ac:dyDescent="0.25">
      <c r="A844" s="1"/>
      <c r="B844" s="1"/>
      <c r="C844" s="2"/>
      <c r="E844" s="1"/>
      <c r="I844" s="1"/>
      <c r="J844" s="1"/>
      <c r="K844" s="1"/>
      <c r="L844" s="1"/>
      <c r="Q844" s="1"/>
      <c r="R844" s="1"/>
      <c r="W844" s="1"/>
      <c r="X844" s="1"/>
      <c r="AJ844" s="1"/>
      <c r="AK844" s="1"/>
      <c r="AL844" s="1"/>
      <c r="AM844" s="1"/>
      <c r="AN844" s="1"/>
      <c r="AO844" s="1"/>
      <c r="AQ844" s="1"/>
      <c r="AR844" s="1"/>
      <c r="AZ844" s="1"/>
      <c r="BJ844" s="1"/>
      <c r="BK844" s="1"/>
      <c r="BM844" s="5"/>
      <c r="BN844" s="5"/>
    </row>
    <row r="845" spans="1:66" ht="15.75" customHeight="1" x14ac:dyDescent="0.25">
      <c r="A845" s="1"/>
      <c r="B845" s="1"/>
      <c r="C845" s="2"/>
      <c r="E845" s="1"/>
      <c r="I845" s="1"/>
      <c r="J845" s="1"/>
      <c r="K845" s="1"/>
      <c r="L845" s="1"/>
      <c r="Q845" s="1"/>
      <c r="R845" s="1"/>
      <c r="W845" s="1"/>
      <c r="X845" s="1"/>
      <c r="AJ845" s="1"/>
      <c r="AK845" s="1"/>
      <c r="AL845" s="1"/>
      <c r="AM845" s="1"/>
      <c r="AN845" s="1"/>
      <c r="AO845" s="1"/>
      <c r="AQ845" s="1"/>
      <c r="AR845" s="1"/>
      <c r="AZ845" s="1"/>
      <c r="BJ845" s="1"/>
      <c r="BK845" s="1"/>
      <c r="BM845" s="5"/>
      <c r="BN845" s="5"/>
    </row>
    <row r="846" spans="1:66" ht="15.75" customHeight="1" x14ac:dyDescent="0.25">
      <c r="A846" s="1"/>
      <c r="B846" s="1"/>
      <c r="C846" s="2"/>
      <c r="E846" s="1"/>
      <c r="I846" s="1"/>
      <c r="J846" s="1"/>
      <c r="K846" s="1"/>
      <c r="L846" s="1"/>
      <c r="Q846" s="1"/>
      <c r="R846" s="1"/>
      <c r="W846" s="1"/>
      <c r="X846" s="1"/>
      <c r="AJ846" s="1"/>
      <c r="AK846" s="1"/>
      <c r="AL846" s="1"/>
      <c r="AM846" s="1"/>
      <c r="AN846" s="1"/>
      <c r="AO846" s="1"/>
      <c r="AQ846" s="1"/>
      <c r="AR846" s="1"/>
      <c r="AZ846" s="1"/>
      <c r="BJ846" s="1"/>
      <c r="BK846" s="1"/>
      <c r="BM846" s="5"/>
      <c r="BN846" s="5"/>
    </row>
    <row r="847" spans="1:66" ht="15.75" customHeight="1" x14ac:dyDescent="0.25">
      <c r="A847" s="1"/>
      <c r="B847" s="1"/>
      <c r="C847" s="2"/>
      <c r="E847" s="1"/>
      <c r="I847" s="1"/>
      <c r="J847" s="1"/>
      <c r="K847" s="1"/>
      <c r="L847" s="1"/>
      <c r="Q847" s="1"/>
      <c r="R847" s="1"/>
      <c r="W847" s="1"/>
      <c r="X847" s="1"/>
      <c r="AJ847" s="1"/>
      <c r="AK847" s="1"/>
      <c r="AL847" s="1"/>
      <c r="AM847" s="1"/>
      <c r="AN847" s="1"/>
      <c r="AO847" s="1"/>
      <c r="AQ847" s="1"/>
      <c r="AR847" s="1"/>
      <c r="AZ847" s="1"/>
      <c r="BJ847" s="1"/>
      <c r="BK847" s="1"/>
      <c r="BM847" s="5"/>
      <c r="BN847" s="5"/>
    </row>
    <row r="848" spans="1:66" ht="15.75" customHeight="1" x14ac:dyDescent="0.25">
      <c r="A848" s="1"/>
      <c r="B848" s="1"/>
      <c r="C848" s="2"/>
      <c r="E848" s="1"/>
      <c r="I848" s="1"/>
      <c r="J848" s="1"/>
      <c r="K848" s="1"/>
      <c r="L848" s="1"/>
      <c r="Q848" s="1"/>
      <c r="R848" s="1"/>
      <c r="W848" s="1"/>
      <c r="X848" s="1"/>
      <c r="AJ848" s="1"/>
      <c r="AK848" s="1"/>
      <c r="AL848" s="1"/>
      <c r="AM848" s="1"/>
      <c r="AN848" s="1"/>
      <c r="AO848" s="1"/>
      <c r="AQ848" s="1"/>
      <c r="AR848" s="1"/>
      <c r="AZ848" s="1"/>
      <c r="BJ848" s="1"/>
      <c r="BK848" s="1"/>
      <c r="BM848" s="5"/>
      <c r="BN848" s="5"/>
    </row>
    <row r="849" spans="1:66" ht="15.75" customHeight="1" x14ac:dyDescent="0.25">
      <c r="A849" s="1"/>
      <c r="B849" s="1"/>
      <c r="C849" s="2"/>
      <c r="E849" s="1"/>
      <c r="I849" s="1"/>
      <c r="J849" s="1"/>
      <c r="K849" s="1"/>
      <c r="L849" s="1"/>
      <c r="Q849" s="1"/>
      <c r="R849" s="1"/>
      <c r="W849" s="1"/>
      <c r="X849" s="1"/>
      <c r="AJ849" s="1"/>
      <c r="AK849" s="1"/>
      <c r="AL849" s="1"/>
      <c r="AM849" s="1"/>
      <c r="AN849" s="1"/>
      <c r="AO849" s="1"/>
      <c r="AQ849" s="1"/>
      <c r="AR849" s="1"/>
      <c r="AZ849" s="1"/>
      <c r="BJ849" s="1"/>
      <c r="BK849" s="1"/>
      <c r="BM849" s="5"/>
      <c r="BN849" s="5"/>
    </row>
    <row r="850" spans="1:66" ht="15.75" customHeight="1" x14ac:dyDescent="0.25">
      <c r="A850" s="1"/>
      <c r="B850" s="1"/>
      <c r="C850" s="2"/>
      <c r="E850" s="1"/>
      <c r="I850" s="1"/>
      <c r="J850" s="1"/>
      <c r="K850" s="1"/>
      <c r="L850" s="1"/>
      <c r="Q850" s="1"/>
      <c r="R850" s="1"/>
      <c r="W850" s="1"/>
      <c r="X850" s="1"/>
      <c r="AJ850" s="1"/>
      <c r="AK850" s="1"/>
      <c r="AL850" s="1"/>
      <c r="AM850" s="1"/>
      <c r="AN850" s="1"/>
      <c r="AO850" s="1"/>
      <c r="AQ850" s="1"/>
      <c r="AR850" s="1"/>
      <c r="AZ850" s="1"/>
      <c r="BJ850" s="1"/>
      <c r="BK850" s="1"/>
      <c r="BM850" s="5"/>
      <c r="BN850" s="5"/>
    </row>
    <row r="851" spans="1:66" ht="15.75" customHeight="1" x14ac:dyDescent="0.25">
      <c r="A851" s="1"/>
      <c r="B851" s="1"/>
      <c r="C851" s="2"/>
      <c r="E851" s="1"/>
      <c r="I851" s="1"/>
      <c r="J851" s="1"/>
      <c r="K851" s="1"/>
      <c r="L851" s="1"/>
      <c r="Q851" s="1"/>
      <c r="R851" s="1"/>
      <c r="W851" s="1"/>
      <c r="X851" s="1"/>
      <c r="AJ851" s="1"/>
      <c r="AK851" s="1"/>
      <c r="AL851" s="1"/>
      <c r="AM851" s="1"/>
      <c r="AN851" s="1"/>
      <c r="AO851" s="1"/>
      <c r="AQ851" s="1"/>
      <c r="AR851" s="1"/>
      <c r="AZ851" s="1"/>
      <c r="BJ851" s="1"/>
      <c r="BK851" s="1"/>
      <c r="BM851" s="5"/>
      <c r="BN851" s="5"/>
    </row>
    <row r="852" spans="1:66" ht="15.75" customHeight="1" x14ac:dyDescent="0.25">
      <c r="A852" s="1"/>
      <c r="B852" s="1"/>
      <c r="C852" s="2"/>
      <c r="E852" s="1"/>
      <c r="I852" s="1"/>
      <c r="J852" s="1"/>
      <c r="K852" s="1"/>
      <c r="L852" s="1"/>
      <c r="Q852" s="1"/>
      <c r="R852" s="1"/>
      <c r="W852" s="1"/>
      <c r="X852" s="1"/>
      <c r="AJ852" s="1"/>
      <c r="AK852" s="1"/>
      <c r="AL852" s="1"/>
      <c r="AM852" s="1"/>
      <c r="AN852" s="1"/>
      <c r="AO852" s="1"/>
      <c r="AQ852" s="1"/>
      <c r="AR852" s="1"/>
      <c r="AZ852" s="1"/>
      <c r="BJ852" s="1"/>
      <c r="BK852" s="1"/>
      <c r="BM852" s="5"/>
      <c r="BN852" s="5"/>
    </row>
    <row r="853" spans="1:66" ht="15.75" customHeight="1" x14ac:dyDescent="0.25">
      <c r="A853" s="1"/>
      <c r="B853" s="1"/>
      <c r="C853" s="2"/>
      <c r="E853" s="1"/>
      <c r="I853" s="1"/>
      <c r="J853" s="1"/>
      <c r="K853" s="1"/>
      <c r="L853" s="1"/>
      <c r="Q853" s="1"/>
      <c r="R853" s="1"/>
      <c r="W853" s="1"/>
      <c r="X853" s="1"/>
      <c r="AJ853" s="1"/>
      <c r="AK853" s="1"/>
      <c r="AL853" s="1"/>
      <c r="AM853" s="1"/>
      <c r="AN853" s="1"/>
      <c r="AO853" s="1"/>
      <c r="AQ853" s="1"/>
      <c r="AR853" s="1"/>
      <c r="AZ853" s="1"/>
      <c r="BJ853" s="1"/>
      <c r="BK853" s="1"/>
      <c r="BM853" s="5"/>
      <c r="BN853" s="5"/>
    </row>
    <row r="854" spans="1:66" ht="15.75" customHeight="1" x14ac:dyDescent="0.25">
      <c r="A854" s="1"/>
      <c r="B854" s="1"/>
      <c r="C854" s="2"/>
      <c r="E854" s="1"/>
      <c r="I854" s="1"/>
      <c r="J854" s="1"/>
      <c r="K854" s="1"/>
      <c r="L854" s="1"/>
      <c r="Q854" s="1"/>
      <c r="R854" s="1"/>
      <c r="W854" s="1"/>
      <c r="X854" s="1"/>
      <c r="AJ854" s="1"/>
      <c r="AK854" s="1"/>
      <c r="AL854" s="1"/>
      <c r="AM854" s="1"/>
      <c r="AN854" s="1"/>
      <c r="AO854" s="1"/>
      <c r="AQ854" s="1"/>
      <c r="AR854" s="1"/>
      <c r="AZ854" s="1"/>
      <c r="BJ854" s="1"/>
      <c r="BK854" s="1"/>
      <c r="BM854" s="5"/>
      <c r="BN854" s="5"/>
    </row>
    <row r="855" spans="1:66" ht="15.75" customHeight="1" x14ac:dyDescent="0.25">
      <c r="A855" s="1"/>
      <c r="B855" s="1"/>
      <c r="C855" s="2"/>
      <c r="E855" s="1"/>
      <c r="I855" s="1"/>
      <c r="J855" s="1"/>
      <c r="K855" s="1"/>
      <c r="L855" s="1"/>
      <c r="Q855" s="1"/>
      <c r="R855" s="1"/>
      <c r="W855" s="1"/>
      <c r="X855" s="1"/>
      <c r="AJ855" s="1"/>
      <c r="AK855" s="1"/>
      <c r="AL855" s="1"/>
      <c r="AM855" s="1"/>
      <c r="AN855" s="1"/>
      <c r="AO855" s="1"/>
      <c r="AQ855" s="1"/>
      <c r="AR855" s="1"/>
      <c r="AZ855" s="1"/>
      <c r="BJ855" s="1"/>
      <c r="BK855" s="1"/>
      <c r="BM855" s="5"/>
      <c r="BN855" s="5"/>
    </row>
    <row r="856" spans="1:66" ht="15.75" customHeight="1" x14ac:dyDescent="0.25">
      <c r="A856" s="1"/>
      <c r="B856" s="1"/>
      <c r="C856" s="2"/>
      <c r="E856" s="1"/>
      <c r="I856" s="1"/>
      <c r="J856" s="1"/>
      <c r="K856" s="1"/>
      <c r="L856" s="1"/>
      <c r="Q856" s="1"/>
      <c r="R856" s="1"/>
      <c r="W856" s="1"/>
      <c r="X856" s="1"/>
      <c r="AJ856" s="1"/>
      <c r="AK856" s="1"/>
      <c r="AL856" s="1"/>
      <c r="AM856" s="1"/>
      <c r="AN856" s="1"/>
      <c r="AO856" s="1"/>
      <c r="AQ856" s="1"/>
      <c r="AR856" s="1"/>
      <c r="AZ856" s="1"/>
      <c r="BJ856" s="1"/>
      <c r="BK856" s="1"/>
      <c r="BM856" s="5"/>
      <c r="BN856" s="5"/>
    </row>
    <row r="857" spans="1:66" ht="15.75" customHeight="1" x14ac:dyDescent="0.25">
      <c r="A857" s="1"/>
      <c r="B857" s="1"/>
      <c r="C857" s="2"/>
      <c r="E857" s="1"/>
      <c r="I857" s="1"/>
      <c r="J857" s="1"/>
      <c r="K857" s="1"/>
      <c r="L857" s="1"/>
      <c r="Q857" s="1"/>
      <c r="R857" s="1"/>
      <c r="W857" s="1"/>
      <c r="X857" s="1"/>
      <c r="AJ857" s="1"/>
      <c r="AK857" s="1"/>
      <c r="AL857" s="1"/>
      <c r="AM857" s="1"/>
      <c r="AN857" s="1"/>
      <c r="AO857" s="1"/>
      <c r="AQ857" s="1"/>
      <c r="AR857" s="1"/>
      <c r="AZ857" s="1"/>
      <c r="BJ857" s="1"/>
      <c r="BK857" s="1"/>
      <c r="BM857" s="5"/>
      <c r="BN857" s="5"/>
    </row>
    <row r="858" spans="1:66" ht="15.75" customHeight="1" x14ac:dyDescent="0.25">
      <c r="A858" s="1"/>
      <c r="B858" s="1"/>
      <c r="C858" s="2"/>
      <c r="E858" s="1"/>
      <c r="I858" s="1"/>
      <c r="J858" s="1"/>
      <c r="K858" s="1"/>
      <c r="L858" s="1"/>
      <c r="Q858" s="1"/>
      <c r="R858" s="1"/>
      <c r="W858" s="1"/>
      <c r="X858" s="1"/>
      <c r="AJ858" s="1"/>
      <c r="AK858" s="1"/>
      <c r="AL858" s="1"/>
      <c r="AM858" s="1"/>
      <c r="AN858" s="1"/>
      <c r="AO858" s="1"/>
      <c r="AQ858" s="1"/>
      <c r="AR858" s="1"/>
      <c r="AZ858" s="1"/>
      <c r="BJ858" s="1"/>
      <c r="BK858" s="1"/>
      <c r="BM858" s="5"/>
      <c r="BN858" s="5"/>
    </row>
    <row r="859" spans="1:66" ht="15.75" customHeight="1" x14ac:dyDescent="0.25">
      <c r="A859" s="1"/>
      <c r="B859" s="1"/>
      <c r="C859" s="2"/>
      <c r="E859" s="1"/>
      <c r="I859" s="1"/>
      <c r="J859" s="1"/>
      <c r="K859" s="1"/>
      <c r="L859" s="1"/>
      <c r="Q859" s="1"/>
      <c r="R859" s="1"/>
      <c r="W859" s="1"/>
      <c r="X859" s="1"/>
      <c r="AJ859" s="1"/>
      <c r="AK859" s="1"/>
      <c r="AL859" s="1"/>
      <c r="AM859" s="1"/>
      <c r="AN859" s="1"/>
      <c r="AO859" s="1"/>
      <c r="AQ859" s="1"/>
      <c r="AR859" s="1"/>
      <c r="AZ859" s="1"/>
      <c r="BJ859" s="1"/>
      <c r="BK859" s="1"/>
      <c r="BM859" s="5"/>
      <c r="BN859" s="5"/>
    </row>
    <row r="860" spans="1:66" ht="15.75" customHeight="1" x14ac:dyDescent="0.25">
      <c r="A860" s="1"/>
      <c r="B860" s="1"/>
      <c r="C860" s="2"/>
      <c r="E860" s="1"/>
      <c r="I860" s="1"/>
      <c r="J860" s="1"/>
      <c r="K860" s="1"/>
      <c r="L860" s="1"/>
      <c r="Q860" s="1"/>
      <c r="R860" s="1"/>
      <c r="W860" s="1"/>
      <c r="X860" s="1"/>
      <c r="AJ860" s="1"/>
      <c r="AK860" s="1"/>
      <c r="AL860" s="1"/>
      <c r="AM860" s="1"/>
      <c r="AN860" s="1"/>
      <c r="AO860" s="1"/>
      <c r="AQ860" s="1"/>
      <c r="AR860" s="1"/>
      <c r="AZ860" s="1"/>
      <c r="BJ860" s="1"/>
      <c r="BK860" s="1"/>
      <c r="BM860" s="5"/>
      <c r="BN860" s="5"/>
    </row>
    <row r="861" spans="1:66" ht="15.75" customHeight="1" x14ac:dyDescent="0.25">
      <c r="A861" s="1"/>
      <c r="B861" s="1"/>
      <c r="C861" s="2"/>
      <c r="E861" s="1"/>
      <c r="I861" s="1"/>
      <c r="J861" s="1"/>
      <c r="K861" s="1"/>
      <c r="L861" s="1"/>
      <c r="Q861" s="1"/>
      <c r="R861" s="1"/>
      <c r="W861" s="1"/>
      <c r="X861" s="1"/>
      <c r="AJ861" s="1"/>
      <c r="AK861" s="1"/>
      <c r="AL861" s="1"/>
      <c r="AM861" s="1"/>
      <c r="AN861" s="1"/>
      <c r="AO861" s="1"/>
      <c r="AQ861" s="1"/>
      <c r="AR861" s="1"/>
      <c r="AZ861" s="1"/>
      <c r="BJ861" s="1"/>
      <c r="BK861" s="1"/>
      <c r="BM861" s="5"/>
      <c r="BN861" s="5"/>
    </row>
    <row r="862" spans="1:66" ht="15.75" customHeight="1" x14ac:dyDescent="0.25">
      <c r="A862" s="1"/>
      <c r="B862" s="1"/>
      <c r="C862" s="2"/>
      <c r="E862" s="1"/>
      <c r="I862" s="1"/>
      <c r="J862" s="1"/>
      <c r="K862" s="1"/>
      <c r="L862" s="1"/>
      <c r="Q862" s="1"/>
      <c r="R862" s="1"/>
      <c r="W862" s="1"/>
      <c r="X862" s="1"/>
      <c r="AJ862" s="1"/>
      <c r="AK862" s="1"/>
      <c r="AL862" s="1"/>
      <c r="AM862" s="1"/>
      <c r="AN862" s="1"/>
      <c r="AO862" s="1"/>
      <c r="AQ862" s="1"/>
      <c r="AR862" s="1"/>
      <c r="AZ862" s="1"/>
      <c r="BJ862" s="1"/>
      <c r="BK862" s="1"/>
      <c r="BM862" s="5"/>
      <c r="BN862" s="5"/>
    </row>
    <row r="863" spans="1:66" ht="15.75" customHeight="1" x14ac:dyDescent="0.25">
      <c r="A863" s="1"/>
      <c r="B863" s="1"/>
      <c r="C863" s="2"/>
      <c r="E863" s="1"/>
      <c r="I863" s="1"/>
      <c r="J863" s="1"/>
      <c r="K863" s="1"/>
      <c r="L863" s="1"/>
      <c r="Q863" s="1"/>
      <c r="R863" s="1"/>
      <c r="W863" s="1"/>
      <c r="X863" s="1"/>
      <c r="AJ863" s="1"/>
      <c r="AK863" s="1"/>
      <c r="AL863" s="1"/>
      <c r="AM863" s="1"/>
      <c r="AN863" s="1"/>
      <c r="AO863" s="1"/>
      <c r="AQ863" s="1"/>
      <c r="AR863" s="1"/>
      <c r="AZ863" s="1"/>
      <c r="BJ863" s="1"/>
      <c r="BK863" s="1"/>
      <c r="BM863" s="5"/>
      <c r="BN863" s="5"/>
    </row>
    <row r="864" spans="1:66" ht="15.75" customHeight="1" x14ac:dyDescent="0.25">
      <c r="A864" s="1"/>
      <c r="B864" s="1"/>
      <c r="C864" s="2"/>
      <c r="E864" s="1"/>
      <c r="I864" s="1"/>
      <c r="J864" s="1"/>
      <c r="K864" s="1"/>
      <c r="L864" s="1"/>
      <c r="Q864" s="1"/>
      <c r="R864" s="1"/>
      <c r="W864" s="1"/>
      <c r="X864" s="1"/>
      <c r="AJ864" s="1"/>
      <c r="AK864" s="1"/>
      <c r="AL864" s="1"/>
      <c r="AM864" s="1"/>
      <c r="AN864" s="1"/>
      <c r="AO864" s="1"/>
      <c r="AQ864" s="1"/>
      <c r="AR864" s="1"/>
      <c r="AZ864" s="1"/>
      <c r="BJ864" s="1"/>
      <c r="BK864" s="1"/>
      <c r="BM864" s="5"/>
      <c r="BN864" s="5"/>
    </row>
    <row r="865" spans="1:66" ht="15.75" customHeight="1" x14ac:dyDescent="0.25">
      <c r="A865" s="1"/>
      <c r="B865" s="1"/>
      <c r="C865" s="2"/>
      <c r="E865" s="1"/>
      <c r="I865" s="1"/>
      <c r="J865" s="1"/>
      <c r="K865" s="1"/>
      <c r="L865" s="1"/>
      <c r="Q865" s="1"/>
      <c r="R865" s="1"/>
      <c r="W865" s="1"/>
      <c r="X865" s="1"/>
      <c r="AJ865" s="1"/>
      <c r="AK865" s="1"/>
      <c r="AL865" s="1"/>
      <c r="AM865" s="1"/>
      <c r="AN865" s="1"/>
      <c r="AO865" s="1"/>
      <c r="AQ865" s="1"/>
      <c r="AR865" s="1"/>
      <c r="AZ865" s="1"/>
      <c r="BJ865" s="1"/>
      <c r="BK865" s="1"/>
      <c r="BM865" s="5"/>
      <c r="BN865" s="5"/>
    </row>
    <row r="866" spans="1:66" ht="15.75" customHeight="1" x14ac:dyDescent="0.25">
      <c r="A866" s="1"/>
      <c r="B866" s="1"/>
      <c r="C866" s="2"/>
      <c r="E866" s="1"/>
      <c r="I866" s="1"/>
      <c r="J866" s="1"/>
      <c r="K866" s="1"/>
      <c r="L866" s="1"/>
      <c r="Q866" s="1"/>
      <c r="R866" s="1"/>
      <c r="W866" s="1"/>
      <c r="X866" s="1"/>
      <c r="AJ866" s="1"/>
      <c r="AK866" s="1"/>
      <c r="AL866" s="1"/>
      <c r="AM866" s="1"/>
      <c r="AN866" s="1"/>
      <c r="AO866" s="1"/>
      <c r="AQ866" s="1"/>
      <c r="AR866" s="1"/>
      <c r="AZ866" s="1"/>
      <c r="BJ866" s="1"/>
      <c r="BK866" s="1"/>
      <c r="BM866" s="5"/>
      <c r="BN866" s="5"/>
    </row>
    <row r="867" spans="1:66" ht="15.75" customHeight="1" x14ac:dyDescent="0.25">
      <c r="A867" s="1"/>
      <c r="B867" s="1"/>
      <c r="C867" s="2"/>
      <c r="E867" s="1"/>
      <c r="I867" s="1"/>
      <c r="J867" s="1"/>
      <c r="K867" s="1"/>
      <c r="L867" s="1"/>
      <c r="Q867" s="1"/>
      <c r="R867" s="1"/>
      <c r="W867" s="1"/>
      <c r="X867" s="1"/>
      <c r="AJ867" s="1"/>
      <c r="AK867" s="1"/>
      <c r="AL867" s="1"/>
      <c r="AM867" s="1"/>
      <c r="AN867" s="1"/>
      <c r="AO867" s="1"/>
      <c r="AQ867" s="1"/>
      <c r="AR867" s="1"/>
      <c r="AZ867" s="1"/>
      <c r="BJ867" s="1"/>
      <c r="BK867" s="1"/>
      <c r="BM867" s="5"/>
      <c r="BN867" s="5"/>
    </row>
    <row r="868" spans="1:66" ht="15.75" customHeight="1" x14ac:dyDescent="0.25">
      <c r="A868" s="1"/>
      <c r="B868" s="1"/>
      <c r="C868" s="2"/>
      <c r="E868" s="1"/>
      <c r="I868" s="1"/>
      <c r="J868" s="1"/>
      <c r="K868" s="1"/>
      <c r="L868" s="1"/>
      <c r="Q868" s="1"/>
      <c r="R868" s="1"/>
      <c r="W868" s="1"/>
      <c r="X868" s="1"/>
      <c r="AJ868" s="1"/>
      <c r="AK868" s="1"/>
      <c r="AL868" s="1"/>
      <c r="AM868" s="1"/>
      <c r="AN868" s="1"/>
      <c r="AO868" s="1"/>
      <c r="AQ868" s="1"/>
      <c r="AR868" s="1"/>
      <c r="AZ868" s="1"/>
      <c r="BJ868" s="1"/>
      <c r="BK868" s="1"/>
      <c r="BM868" s="5"/>
      <c r="BN868" s="5"/>
    </row>
    <row r="869" spans="1:66" ht="15.75" customHeight="1" x14ac:dyDescent="0.25">
      <c r="A869" s="1"/>
      <c r="B869" s="1"/>
      <c r="C869" s="2"/>
      <c r="E869" s="1"/>
      <c r="I869" s="1"/>
      <c r="J869" s="1"/>
      <c r="K869" s="1"/>
      <c r="L869" s="1"/>
      <c r="Q869" s="1"/>
      <c r="R869" s="1"/>
      <c r="W869" s="1"/>
      <c r="X869" s="1"/>
      <c r="AJ869" s="1"/>
      <c r="AK869" s="1"/>
      <c r="AL869" s="1"/>
      <c r="AM869" s="1"/>
      <c r="AN869" s="1"/>
      <c r="AO869" s="1"/>
      <c r="AQ869" s="1"/>
      <c r="AR869" s="1"/>
      <c r="AZ869" s="1"/>
      <c r="BJ869" s="1"/>
      <c r="BK869" s="1"/>
      <c r="BM869" s="5"/>
      <c r="BN869" s="5"/>
    </row>
    <row r="870" spans="1:66" ht="15.75" customHeight="1" x14ac:dyDescent="0.25">
      <c r="A870" s="1"/>
      <c r="B870" s="1"/>
      <c r="C870" s="2"/>
      <c r="E870" s="1"/>
      <c r="I870" s="1"/>
      <c r="J870" s="1"/>
      <c r="K870" s="1"/>
      <c r="L870" s="1"/>
      <c r="Q870" s="1"/>
      <c r="R870" s="1"/>
      <c r="W870" s="1"/>
      <c r="X870" s="1"/>
      <c r="AJ870" s="1"/>
      <c r="AK870" s="1"/>
      <c r="AL870" s="1"/>
      <c r="AM870" s="1"/>
      <c r="AN870" s="1"/>
      <c r="AO870" s="1"/>
      <c r="AQ870" s="1"/>
      <c r="AR870" s="1"/>
      <c r="AZ870" s="1"/>
      <c r="BJ870" s="1"/>
      <c r="BK870" s="1"/>
      <c r="BM870" s="5"/>
      <c r="BN870" s="5"/>
    </row>
    <row r="871" spans="1:66" ht="15.75" customHeight="1" x14ac:dyDescent="0.25">
      <c r="A871" s="1"/>
      <c r="B871" s="1"/>
      <c r="C871" s="2"/>
      <c r="E871" s="1"/>
      <c r="I871" s="1"/>
      <c r="J871" s="1"/>
      <c r="K871" s="1"/>
      <c r="L871" s="1"/>
      <c r="Q871" s="1"/>
      <c r="R871" s="1"/>
      <c r="W871" s="1"/>
      <c r="X871" s="1"/>
      <c r="AJ871" s="1"/>
      <c r="AK871" s="1"/>
      <c r="AL871" s="1"/>
      <c r="AM871" s="1"/>
      <c r="AN871" s="1"/>
      <c r="AO871" s="1"/>
      <c r="AQ871" s="1"/>
      <c r="AR871" s="1"/>
      <c r="AZ871" s="1"/>
      <c r="BJ871" s="1"/>
      <c r="BK871" s="1"/>
      <c r="BM871" s="5"/>
      <c r="BN871" s="5"/>
    </row>
    <row r="872" spans="1:66" ht="15.75" customHeight="1" x14ac:dyDescent="0.25">
      <c r="A872" s="1"/>
      <c r="B872" s="1"/>
      <c r="C872" s="2"/>
      <c r="E872" s="1"/>
      <c r="I872" s="1"/>
      <c r="J872" s="1"/>
      <c r="K872" s="1"/>
      <c r="L872" s="1"/>
      <c r="Q872" s="1"/>
      <c r="R872" s="1"/>
      <c r="W872" s="1"/>
      <c r="X872" s="1"/>
      <c r="AJ872" s="1"/>
      <c r="AK872" s="1"/>
      <c r="AL872" s="1"/>
      <c r="AM872" s="1"/>
      <c r="AN872" s="1"/>
      <c r="AO872" s="1"/>
      <c r="AQ872" s="1"/>
      <c r="AR872" s="1"/>
      <c r="AZ872" s="1"/>
      <c r="BJ872" s="1"/>
      <c r="BK872" s="1"/>
      <c r="BM872" s="5"/>
      <c r="BN872" s="5"/>
    </row>
    <row r="873" spans="1:66" ht="15.75" customHeight="1" x14ac:dyDescent="0.25">
      <c r="A873" s="1"/>
      <c r="B873" s="1"/>
      <c r="C873" s="2"/>
      <c r="E873" s="1"/>
      <c r="I873" s="1"/>
      <c r="J873" s="1"/>
      <c r="K873" s="1"/>
      <c r="L873" s="1"/>
      <c r="Q873" s="1"/>
      <c r="R873" s="1"/>
      <c r="W873" s="1"/>
      <c r="X873" s="1"/>
      <c r="AJ873" s="1"/>
      <c r="AK873" s="1"/>
      <c r="AL873" s="1"/>
      <c r="AM873" s="1"/>
      <c r="AN873" s="1"/>
      <c r="AO873" s="1"/>
      <c r="AQ873" s="1"/>
      <c r="AR873" s="1"/>
      <c r="AZ873" s="1"/>
      <c r="BJ873" s="1"/>
      <c r="BK873" s="1"/>
      <c r="BM873" s="5"/>
      <c r="BN873" s="5"/>
    </row>
    <row r="874" spans="1:66" ht="15.75" customHeight="1" x14ac:dyDescent="0.25">
      <c r="A874" s="1"/>
      <c r="B874" s="1"/>
      <c r="C874" s="2"/>
      <c r="E874" s="1"/>
      <c r="I874" s="1"/>
      <c r="J874" s="1"/>
      <c r="K874" s="1"/>
      <c r="L874" s="1"/>
      <c r="Q874" s="1"/>
      <c r="R874" s="1"/>
      <c r="W874" s="1"/>
      <c r="X874" s="1"/>
      <c r="AJ874" s="1"/>
      <c r="AK874" s="1"/>
      <c r="AL874" s="1"/>
      <c r="AM874" s="1"/>
      <c r="AN874" s="1"/>
      <c r="AO874" s="1"/>
      <c r="AQ874" s="1"/>
      <c r="AR874" s="1"/>
      <c r="AZ874" s="1"/>
      <c r="BJ874" s="1"/>
      <c r="BK874" s="1"/>
      <c r="BM874" s="5"/>
      <c r="BN874" s="5"/>
    </row>
    <row r="875" spans="1:66" ht="15.75" customHeight="1" x14ac:dyDescent="0.25">
      <c r="A875" s="1"/>
      <c r="B875" s="1"/>
      <c r="C875" s="2"/>
      <c r="E875" s="1"/>
      <c r="I875" s="1"/>
      <c r="J875" s="1"/>
      <c r="K875" s="1"/>
      <c r="L875" s="1"/>
      <c r="Q875" s="1"/>
      <c r="R875" s="1"/>
      <c r="W875" s="1"/>
      <c r="X875" s="1"/>
      <c r="AJ875" s="1"/>
      <c r="AK875" s="1"/>
      <c r="AL875" s="1"/>
      <c r="AM875" s="1"/>
      <c r="AN875" s="1"/>
      <c r="AO875" s="1"/>
      <c r="AQ875" s="1"/>
      <c r="AR875" s="1"/>
      <c r="AZ875" s="1"/>
      <c r="BJ875" s="1"/>
      <c r="BK875" s="1"/>
      <c r="BM875" s="5"/>
      <c r="BN875" s="5"/>
    </row>
    <row r="876" spans="1:66" ht="15.75" customHeight="1" x14ac:dyDescent="0.25">
      <c r="A876" s="1"/>
      <c r="B876" s="1"/>
      <c r="C876" s="2"/>
      <c r="E876" s="1"/>
      <c r="I876" s="1"/>
      <c r="J876" s="1"/>
      <c r="K876" s="1"/>
      <c r="L876" s="1"/>
      <c r="Q876" s="1"/>
      <c r="R876" s="1"/>
      <c r="W876" s="1"/>
      <c r="X876" s="1"/>
      <c r="AJ876" s="1"/>
      <c r="AK876" s="1"/>
      <c r="AL876" s="1"/>
      <c r="AM876" s="1"/>
      <c r="AN876" s="1"/>
      <c r="AO876" s="1"/>
      <c r="AQ876" s="1"/>
      <c r="AR876" s="1"/>
      <c r="AZ876" s="1"/>
      <c r="BJ876" s="1"/>
      <c r="BK876" s="1"/>
      <c r="BM876" s="5"/>
      <c r="BN876" s="5"/>
    </row>
    <row r="877" spans="1:66" ht="15.75" customHeight="1" x14ac:dyDescent="0.25">
      <c r="A877" s="1"/>
      <c r="B877" s="1"/>
      <c r="C877" s="2"/>
      <c r="E877" s="1"/>
      <c r="I877" s="1"/>
      <c r="J877" s="1"/>
      <c r="K877" s="1"/>
      <c r="L877" s="1"/>
      <c r="Q877" s="1"/>
      <c r="R877" s="1"/>
      <c r="W877" s="1"/>
      <c r="X877" s="1"/>
      <c r="AJ877" s="1"/>
      <c r="AK877" s="1"/>
      <c r="AL877" s="1"/>
      <c r="AM877" s="1"/>
      <c r="AN877" s="1"/>
      <c r="AO877" s="1"/>
      <c r="AQ877" s="1"/>
      <c r="AR877" s="1"/>
      <c r="AZ877" s="1"/>
      <c r="BJ877" s="1"/>
      <c r="BK877" s="1"/>
      <c r="BM877" s="5"/>
      <c r="BN877" s="5"/>
    </row>
    <row r="878" spans="1:66" ht="15.75" customHeight="1" x14ac:dyDescent="0.25">
      <c r="A878" s="1"/>
      <c r="B878" s="1"/>
      <c r="C878" s="2"/>
      <c r="E878" s="1"/>
      <c r="I878" s="1"/>
      <c r="J878" s="1"/>
      <c r="K878" s="1"/>
      <c r="L878" s="1"/>
      <c r="Q878" s="1"/>
      <c r="R878" s="1"/>
      <c r="W878" s="1"/>
      <c r="X878" s="1"/>
      <c r="AJ878" s="1"/>
      <c r="AK878" s="1"/>
      <c r="AL878" s="1"/>
      <c r="AM878" s="1"/>
      <c r="AN878" s="1"/>
      <c r="AO878" s="1"/>
      <c r="AQ878" s="1"/>
      <c r="AR878" s="1"/>
      <c r="AZ878" s="1"/>
      <c r="BJ878" s="1"/>
      <c r="BK878" s="1"/>
      <c r="BM878" s="5"/>
      <c r="BN878" s="5"/>
    </row>
    <row r="879" spans="1:66" ht="15.75" customHeight="1" x14ac:dyDescent="0.25">
      <c r="A879" s="1"/>
      <c r="B879" s="1"/>
      <c r="C879" s="2"/>
      <c r="E879" s="1"/>
      <c r="I879" s="1"/>
      <c r="J879" s="1"/>
      <c r="K879" s="1"/>
      <c r="L879" s="1"/>
      <c r="Q879" s="1"/>
      <c r="R879" s="1"/>
      <c r="W879" s="1"/>
      <c r="X879" s="1"/>
      <c r="AJ879" s="1"/>
      <c r="AK879" s="1"/>
      <c r="AL879" s="1"/>
      <c r="AM879" s="1"/>
      <c r="AN879" s="1"/>
      <c r="AO879" s="1"/>
      <c r="AQ879" s="1"/>
      <c r="AR879" s="1"/>
      <c r="AZ879" s="1"/>
      <c r="BJ879" s="1"/>
      <c r="BK879" s="1"/>
      <c r="BM879" s="5"/>
      <c r="BN879" s="5"/>
    </row>
    <row r="880" spans="1:66" ht="15.75" customHeight="1" x14ac:dyDescent="0.25">
      <c r="A880" s="1"/>
      <c r="B880" s="1"/>
      <c r="C880" s="2"/>
      <c r="E880" s="1"/>
      <c r="I880" s="1"/>
      <c r="J880" s="1"/>
      <c r="K880" s="1"/>
      <c r="L880" s="1"/>
      <c r="Q880" s="1"/>
      <c r="R880" s="1"/>
      <c r="W880" s="1"/>
      <c r="X880" s="1"/>
      <c r="AJ880" s="1"/>
      <c r="AK880" s="1"/>
      <c r="AL880" s="1"/>
      <c r="AM880" s="1"/>
      <c r="AN880" s="1"/>
      <c r="AO880" s="1"/>
      <c r="AQ880" s="1"/>
      <c r="AR880" s="1"/>
      <c r="AZ880" s="1"/>
      <c r="BJ880" s="1"/>
      <c r="BK880" s="1"/>
      <c r="BM880" s="5"/>
      <c r="BN880" s="5"/>
    </row>
    <row r="881" spans="1:66" ht="15.75" customHeight="1" x14ac:dyDescent="0.25">
      <c r="A881" s="1"/>
      <c r="B881" s="1"/>
      <c r="C881" s="2"/>
      <c r="E881" s="1"/>
      <c r="I881" s="1"/>
      <c r="J881" s="1"/>
      <c r="K881" s="1"/>
      <c r="L881" s="1"/>
      <c r="Q881" s="1"/>
      <c r="R881" s="1"/>
      <c r="W881" s="1"/>
      <c r="X881" s="1"/>
      <c r="AJ881" s="1"/>
      <c r="AK881" s="1"/>
      <c r="AL881" s="1"/>
      <c r="AM881" s="1"/>
      <c r="AN881" s="1"/>
      <c r="AO881" s="1"/>
      <c r="AQ881" s="1"/>
      <c r="AR881" s="1"/>
      <c r="AZ881" s="1"/>
      <c r="BJ881" s="1"/>
      <c r="BK881" s="1"/>
      <c r="BM881" s="5"/>
      <c r="BN881" s="5"/>
    </row>
    <row r="882" spans="1:66" ht="15.75" customHeight="1" x14ac:dyDescent="0.25">
      <c r="A882" s="1"/>
      <c r="B882" s="1"/>
      <c r="C882" s="2"/>
      <c r="E882" s="1"/>
      <c r="I882" s="1"/>
      <c r="J882" s="1"/>
      <c r="K882" s="1"/>
      <c r="L882" s="1"/>
      <c r="Q882" s="1"/>
      <c r="R882" s="1"/>
      <c r="W882" s="1"/>
      <c r="X882" s="1"/>
      <c r="AJ882" s="1"/>
      <c r="AK882" s="1"/>
      <c r="AL882" s="1"/>
      <c r="AM882" s="1"/>
      <c r="AN882" s="1"/>
      <c r="AO882" s="1"/>
      <c r="AQ882" s="1"/>
      <c r="AR882" s="1"/>
      <c r="AZ882" s="1"/>
      <c r="BJ882" s="1"/>
      <c r="BK882" s="1"/>
      <c r="BM882" s="5"/>
      <c r="BN882" s="5"/>
    </row>
    <row r="883" spans="1:66" ht="15.75" customHeight="1" x14ac:dyDescent="0.25">
      <c r="A883" s="1"/>
      <c r="B883" s="1"/>
      <c r="C883" s="2"/>
      <c r="E883" s="1"/>
      <c r="I883" s="1"/>
      <c r="J883" s="1"/>
      <c r="K883" s="1"/>
      <c r="L883" s="1"/>
      <c r="Q883" s="1"/>
      <c r="R883" s="1"/>
      <c r="W883" s="1"/>
      <c r="X883" s="1"/>
      <c r="AJ883" s="1"/>
      <c r="AK883" s="1"/>
      <c r="AL883" s="1"/>
      <c r="AM883" s="1"/>
      <c r="AN883" s="1"/>
      <c r="AO883" s="1"/>
      <c r="AQ883" s="1"/>
      <c r="AR883" s="1"/>
      <c r="AZ883" s="1"/>
      <c r="BJ883" s="1"/>
      <c r="BK883" s="1"/>
      <c r="BM883" s="5"/>
      <c r="BN883" s="5"/>
    </row>
    <row r="884" spans="1:66" ht="15.75" customHeight="1" x14ac:dyDescent="0.25">
      <c r="A884" s="1"/>
      <c r="B884" s="1"/>
      <c r="C884" s="2"/>
      <c r="E884" s="1"/>
      <c r="I884" s="1"/>
      <c r="J884" s="1"/>
      <c r="K884" s="1"/>
      <c r="L884" s="1"/>
      <c r="Q884" s="1"/>
      <c r="R884" s="1"/>
      <c r="W884" s="1"/>
      <c r="X884" s="1"/>
      <c r="AJ884" s="1"/>
      <c r="AK884" s="1"/>
      <c r="AL884" s="1"/>
      <c r="AM884" s="1"/>
      <c r="AN884" s="1"/>
      <c r="AO884" s="1"/>
      <c r="AQ884" s="1"/>
      <c r="AR884" s="1"/>
      <c r="AZ884" s="1"/>
      <c r="BJ884" s="1"/>
      <c r="BK884" s="1"/>
      <c r="BM884" s="5"/>
      <c r="BN884" s="5"/>
    </row>
    <row r="885" spans="1:66" ht="15.75" customHeight="1" x14ac:dyDescent="0.25">
      <c r="A885" s="1"/>
      <c r="B885" s="1"/>
      <c r="C885" s="2"/>
      <c r="E885" s="1"/>
      <c r="I885" s="1"/>
      <c r="J885" s="1"/>
      <c r="K885" s="1"/>
      <c r="L885" s="1"/>
      <c r="Q885" s="1"/>
      <c r="R885" s="1"/>
      <c r="W885" s="1"/>
      <c r="X885" s="1"/>
      <c r="AJ885" s="1"/>
      <c r="AK885" s="1"/>
      <c r="AL885" s="1"/>
      <c r="AM885" s="1"/>
      <c r="AN885" s="1"/>
      <c r="AO885" s="1"/>
      <c r="AQ885" s="1"/>
      <c r="AR885" s="1"/>
      <c r="AZ885" s="1"/>
      <c r="BJ885" s="1"/>
      <c r="BK885" s="1"/>
      <c r="BM885" s="5"/>
      <c r="BN885" s="5"/>
    </row>
    <row r="886" spans="1:66" ht="15.75" customHeight="1" x14ac:dyDescent="0.25">
      <c r="A886" s="1"/>
      <c r="B886" s="1"/>
      <c r="C886" s="2"/>
      <c r="E886" s="1"/>
      <c r="I886" s="1"/>
      <c r="J886" s="1"/>
      <c r="K886" s="1"/>
      <c r="L886" s="1"/>
      <c r="Q886" s="1"/>
      <c r="R886" s="1"/>
      <c r="W886" s="1"/>
      <c r="X886" s="1"/>
      <c r="AJ886" s="1"/>
      <c r="AK886" s="1"/>
      <c r="AL886" s="1"/>
      <c r="AM886" s="1"/>
      <c r="AN886" s="1"/>
      <c r="AO886" s="1"/>
      <c r="AQ886" s="1"/>
      <c r="AR886" s="1"/>
      <c r="AZ886" s="1"/>
      <c r="BJ886" s="1"/>
      <c r="BK886" s="1"/>
      <c r="BM886" s="5"/>
      <c r="BN886" s="5"/>
    </row>
    <row r="887" spans="1:66" ht="15.75" customHeight="1" x14ac:dyDescent="0.25">
      <c r="A887" s="1"/>
      <c r="B887" s="1"/>
      <c r="C887" s="2"/>
      <c r="E887" s="1"/>
      <c r="I887" s="1"/>
      <c r="J887" s="1"/>
      <c r="K887" s="1"/>
      <c r="L887" s="1"/>
      <c r="Q887" s="1"/>
      <c r="R887" s="1"/>
      <c r="W887" s="1"/>
      <c r="X887" s="1"/>
      <c r="AJ887" s="1"/>
      <c r="AK887" s="1"/>
      <c r="AL887" s="1"/>
      <c r="AM887" s="1"/>
      <c r="AN887" s="1"/>
      <c r="AO887" s="1"/>
      <c r="AQ887" s="1"/>
      <c r="AR887" s="1"/>
      <c r="AZ887" s="1"/>
      <c r="BJ887" s="1"/>
      <c r="BK887" s="1"/>
      <c r="BM887" s="5"/>
      <c r="BN887" s="5"/>
    </row>
    <row r="888" spans="1:66" ht="15.75" customHeight="1" x14ac:dyDescent="0.25">
      <c r="A888" s="1"/>
      <c r="B888" s="1"/>
      <c r="C888" s="2"/>
      <c r="E888" s="1"/>
      <c r="I888" s="1"/>
      <c r="J888" s="1"/>
      <c r="K888" s="1"/>
      <c r="L888" s="1"/>
      <c r="Q888" s="1"/>
      <c r="R888" s="1"/>
      <c r="W888" s="1"/>
      <c r="X888" s="1"/>
      <c r="AJ888" s="1"/>
      <c r="AK888" s="1"/>
      <c r="AL888" s="1"/>
      <c r="AM888" s="1"/>
      <c r="AN888" s="1"/>
      <c r="AO888" s="1"/>
      <c r="AQ888" s="1"/>
      <c r="AR888" s="1"/>
      <c r="AZ888" s="1"/>
      <c r="BJ888" s="1"/>
      <c r="BK888" s="1"/>
      <c r="BM888" s="5"/>
      <c r="BN888" s="5"/>
    </row>
    <row r="889" spans="1:66" ht="15.75" customHeight="1" x14ac:dyDescent="0.25">
      <c r="A889" s="1"/>
      <c r="B889" s="1"/>
      <c r="C889" s="2"/>
      <c r="E889" s="1"/>
      <c r="I889" s="1"/>
      <c r="J889" s="1"/>
      <c r="K889" s="1"/>
      <c r="L889" s="1"/>
      <c r="Q889" s="1"/>
      <c r="R889" s="1"/>
      <c r="W889" s="1"/>
      <c r="X889" s="1"/>
      <c r="AJ889" s="1"/>
      <c r="AK889" s="1"/>
      <c r="AL889" s="1"/>
      <c r="AM889" s="1"/>
      <c r="AN889" s="1"/>
      <c r="AO889" s="1"/>
      <c r="AQ889" s="1"/>
      <c r="AR889" s="1"/>
      <c r="AZ889" s="1"/>
      <c r="BJ889" s="1"/>
      <c r="BK889" s="1"/>
      <c r="BM889" s="5"/>
      <c r="BN889" s="5"/>
    </row>
    <row r="890" spans="1:66" ht="15.75" customHeight="1" x14ac:dyDescent="0.25">
      <c r="A890" s="1"/>
      <c r="B890" s="1"/>
      <c r="C890" s="2"/>
      <c r="E890" s="1"/>
      <c r="I890" s="1"/>
      <c r="J890" s="1"/>
      <c r="K890" s="1"/>
      <c r="L890" s="1"/>
      <c r="Q890" s="1"/>
      <c r="R890" s="1"/>
      <c r="W890" s="1"/>
      <c r="X890" s="1"/>
      <c r="AJ890" s="1"/>
      <c r="AK890" s="1"/>
      <c r="AL890" s="1"/>
      <c r="AM890" s="1"/>
      <c r="AN890" s="1"/>
      <c r="AO890" s="1"/>
      <c r="AQ890" s="1"/>
      <c r="AR890" s="1"/>
      <c r="AZ890" s="1"/>
      <c r="BJ890" s="1"/>
      <c r="BK890" s="1"/>
      <c r="BM890" s="5"/>
      <c r="BN890" s="5"/>
    </row>
    <row r="891" spans="1:66" ht="15.75" customHeight="1" x14ac:dyDescent="0.25">
      <c r="A891" s="1"/>
      <c r="B891" s="1"/>
      <c r="C891" s="2"/>
      <c r="E891" s="1"/>
      <c r="I891" s="1"/>
      <c r="J891" s="1"/>
      <c r="K891" s="1"/>
      <c r="L891" s="1"/>
      <c r="Q891" s="1"/>
      <c r="R891" s="1"/>
      <c r="W891" s="1"/>
      <c r="X891" s="1"/>
      <c r="AJ891" s="1"/>
      <c r="AK891" s="1"/>
      <c r="AL891" s="1"/>
      <c r="AM891" s="1"/>
      <c r="AN891" s="1"/>
      <c r="AO891" s="1"/>
      <c r="AQ891" s="1"/>
      <c r="AR891" s="1"/>
      <c r="AZ891" s="1"/>
      <c r="BJ891" s="1"/>
      <c r="BK891" s="1"/>
      <c r="BM891" s="5"/>
      <c r="BN891" s="5"/>
    </row>
    <row r="892" spans="1:66" ht="15.75" customHeight="1" x14ac:dyDescent="0.25">
      <c r="A892" s="1"/>
      <c r="B892" s="1"/>
      <c r="C892" s="2"/>
      <c r="E892" s="1"/>
      <c r="I892" s="1"/>
      <c r="J892" s="1"/>
      <c r="K892" s="1"/>
      <c r="L892" s="1"/>
      <c r="Q892" s="1"/>
      <c r="R892" s="1"/>
      <c r="W892" s="1"/>
      <c r="X892" s="1"/>
      <c r="AJ892" s="1"/>
      <c r="AK892" s="1"/>
      <c r="AL892" s="1"/>
      <c r="AM892" s="1"/>
      <c r="AN892" s="1"/>
      <c r="AO892" s="1"/>
      <c r="AQ892" s="1"/>
      <c r="AR892" s="1"/>
      <c r="AZ892" s="1"/>
      <c r="BJ892" s="1"/>
      <c r="BK892" s="1"/>
      <c r="BM892" s="5"/>
      <c r="BN892" s="5"/>
    </row>
    <row r="893" spans="1:66" ht="15.75" customHeight="1" x14ac:dyDescent="0.25">
      <c r="A893" s="1"/>
      <c r="B893" s="1"/>
      <c r="C893" s="2"/>
      <c r="E893" s="1"/>
      <c r="I893" s="1"/>
      <c r="J893" s="1"/>
      <c r="K893" s="1"/>
      <c r="L893" s="1"/>
      <c r="Q893" s="1"/>
      <c r="R893" s="1"/>
      <c r="W893" s="1"/>
      <c r="X893" s="1"/>
      <c r="AJ893" s="1"/>
      <c r="AK893" s="1"/>
      <c r="AL893" s="1"/>
      <c r="AM893" s="1"/>
      <c r="AN893" s="1"/>
      <c r="AO893" s="1"/>
      <c r="AQ893" s="1"/>
      <c r="AR893" s="1"/>
      <c r="AZ893" s="1"/>
      <c r="BJ893" s="1"/>
      <c r="BK893" s="1"/>
      <c r="BM893" s="5"/>
      <c r="BN893" s="5"/>
    </row>
    <row r="894" spans="1:66" ht="15.75" customHeight="1" x14ac:dyDescent="0.25">
      <c r="A894" s="1"/>
      <c r="B894" s="1"/>
      <c r="C894" s="2"/>
      <c r="E894" s="1"/>
      <c r="I894" s="1"/>
      <c r="J894" s="1"/>
      <c r="K894" s="1"/>
      <c r="L894" s="1"/>
      <c r="Q894" s="1"/>
      <c r="R894" s="1"/>
      <c r="W894" s="1"/>
      <c r="X894" s="1"/>
      <c r="AJ894" s="1"/>
      <c r="AK894" s="1"/>
      <c r="AL894" s="1"/>
      <c r="AM894" s="1"/>
      <c r="AN894" s="1"/>
      <c r="AO894" s="1"/>
      <c r="AQ894" s="1"/>
      <c r="AR894" s="1"/>
      <c r="AZ894" s="1"/>
      <c r="BJ894" s="1"/>
      <c r="BK894" s="1"/>
      <c r="BM894" s="5"/>
      <c r="BN894" s="5"/>
    </row>
    <row r="895" spans="1:66" ht="15.75" customHeight="1" x14ac:dyDescent="0.25">
      <c r="A895" s="1"/>
      <c r="B895" s="1"/>
      <c r="C895" s="2"/>
      <c r="E895" s="1"/>
      <c r="I895" s="1"/>
      <c r="J895" s="1"/>
      <c r="K895" s="1"/>
      <c r="L895" s="1"/>
      <c r="Q895" s="1"/>
      <c r="R895" s="1"/>
      <c r="W895" s="1"/>
      <c r="X895" s="1"/>
      <c r="AJ895" s="1"/>
      <c r="AK895" s="1"/>
      <c r="AL895" s="1"/>
      <c r="AM895" s="1"/>
      <c r="AN895" s="1"/>
      <c r="AO895" s="1"/>
      <c r="AQ895" s="1"/>
      <c r="AR895" s="1"/>
      <c r="AZ895" s="1"/>
      <c r="BJ895" s="1"/>
      <c r="BK895" s="1"/>
      <c r="BM895" s="5"/>
      <c r="BN895" s="5"/>
    </row>
    <row r="896" spans="1:66" ht="15.75" customHeight="1" x14ac:dyDescent="0.25">
      <c r="A896" s="1"/>
      <c r="B896" s="1"/>
      <c r="C896" s="2"/>
      <c r="E896" s="1"/>
      <c r="I896" s="1"/>
      <c r="J896" s="1"/>
      <c r="K896" s="1"/>
      <c r="L896" s="1"/>
      <c r="Q896" s="1"/>
      <c r="R896" s="1"/>
      <c r="W896" s="1"/>
      <c r="X896" s="1"/>
      <c r="AJ896" s="1"/>
      <c r="AK896" s="1"/>
      <c r="AL896" s="1"/>
      <c r="AM896" s="1"/>
      <c r="AN896" s="1"/>
      <c r="AO896" s="1"/>
      <c r="AQ896" s="1"/>
      <c r="AR896" s="1"/>
      <c r="AZ896" s="1"/>
      <c r="BJ896" s="1"/>
      <c r="BK896" s="1"/>
      <c r="BM896" s="5"/>
      <c r="BN896" s="5"/>
    </row>
    <row r="897" spans="1:66" ht="15.75" customHeight="1" x14ac:dyDescent="0.25">
      <c r="A897" s="1"/>
      <c r="B897" s="1"/>
      <c r="C897" s="2"/>
      <c r="E897" s="1"/>
      <c r="I897" s="1"/>
      <c r="J897" s="1"/>
      <c r="K897" s="1"/>
      <c r="L897" s="1"/>
      <c r="Q897" s="1"/>
      <c r="R897" s="1"/>
      <c r="W897" s="1"/>
      <c r="X897" s="1"/>
      <c r="AJ897" s="1"/>
      <c r="AK897" s="1"/>
      <c r="AL897" s="1"/>
      <c r="AM897" s="1"/>
      <c r="AN897" s="1"/>
      <c r="AO897" s="1"/>
      <c r="AQ897" s="1"/>
      <c r="AR897" s="1"/>
      <c r="AZ897" s="1"/>
      <c r="BJ897" s="1"/>
      <c r="BK897" s="1"/>
      <c r="BM897" s="5"/>
      <c r="BN897" s="5"/>
    </row>
    <row r="898" spans="1:66" ht="15.75" customHeight="1" x14ac:dyDescent="0.25">
      <c r="A898" s="1"/>
      <c r="B898" s="1"/>
      <c r="C898" s="2"/>
      <c r="E898" s="1"/>
      <c r="I898" s="1"/>
      <c r="J898" s="1"/>
      <c r="K898" s="1"/>
      <c r="L898" s="1"/>
      <c r="Q898" s="1"/>
      <c r="R898" s="1"/>
      <c r="W898" s="1"/>
      <c r="X898" s="1"/>
      <c r="AJ898" s="1"/>
      <c r="AK898" s="1"/>
      <c r="AL898" s="1"/>
      <c r="AM898" s="1"/>
      <c r="AN898" s="1"/>
      <c r="AO898" s="1"/>
      <c r="AQ898" s="1"/>
      <c r="AR898" s="1"/>
      <c r="AZ898" s="1"/>
      <c r="BJ898" s="1"/>
      <c r="BK898" s="1"/>
      <c r="BM898" s="5"/>
      <c r="BN898" s="5"/>
    </row>
    <row r="899" spans="1:66" ht="15.75" customHeight="1" x14ac:dyDescent="0.25">
      <c r="A899" s="1"/>
      <c r="B899" s="1"/>
      <c r="C899" s="2"/>
      <c r="E899" s="1"/>
      <c r="I899" s="1"/>
      <c r="J899" s="1"/>
      <c r="K899" s="1"/>
      <c r="L899" s="1"/>
      <c r="Q899" s="1"/>
      <c r="R899" s="1"/>
      <c r="W899" s="1"/>
      <c r="X899" s="1"/>
      <c r="AJ899" s="1"/>
      <c r="AK899" s="1"/>
      <c r="AL899" s="1"/>
      <c r="AM899" s="1"/>
      <c r="AN899" s="1"/>
      <c r="AO899" s="1"/>
      <c r="AQ899" s="1"/>
      <c r="AR899" s="1"/>
      <c r="AZ899" s="1"/>
      <c r="BJ899" s="1"/>
      <c r="BK899" s="1"/>
      <c r="BM899" s="5"/>
      <c r="BN899" s="5"/>
    </row>
    <row r="900" spans="1:66" ht="15.75" customHeight="1" x14ac:dyDescent="0.25">
      <c r="A900" s="1"/>
      <c r="B900" s="1"/>
      <c r="C900" s="2"/>
      <c r="E900" s="1"/>
      <c r="I900" s="1"/>
      <c r="J900" s="1"/>
      <c r="K900" s="1"/>
      <c r="L900" s="1"/>
      <c r="Q900" s="1"/>
      <c r="R900" s="1"/>
      <c r="W900" s="1"/>
      <c r="X900" s="1"/>
      <c r="AJ900" s="1"/>
      <c r="AK900" s="1"/>
      <c r="AL900" s="1"/>
      <c r="AM900" s="1"/>
      <c r="AN900" s="1"/>
      <c r="AO900" s="1"/>
      <c r="AQ900" s="1"/>
      <c r="AR900" s="1"/>
      <c r="AZ900" s="1"/>
      <c r="BJ900" s="1"/>
      <c r="BK900" s="1"/>
      <c r="BM900" s="5"/>
      <c r="BN900" s="5"/>
    </row>
    <row r="901" spans="1:66" ht="15.75" customHeight="1" x14ac:dyDescent="0.25">
      <c r="A901" s="1"/>
      <c r="B901" s="1"/>
      <c r="C901" s="2"/>
      <c r="E901" s="1"/>
      <c r="I901" s="1"/>
      <c r="J901" s="1"/>
      <c r="K901" s="1"/>
      <c r="L901" s="1"/>
      <c r="Q901" s="1"/>
      <c r="R901" s="1"/>
      <c r="W901" s="1"/>
      <c r="X901" s="1"/>
      <c r="AJ901" s="1"/>
      <c r="AK901" s="1"/>
      <c r="AL901" s="1"/>
      <c r="AM901" s="1"/>
      <c r="AN901" s="1"/>
      <c r="AO901" s="1"/>
      <c r="AQ901" s="1"/>
      <c r="AR901" s="1"/>
      <c r="AZ901" s="1"/>
      <c r="BJ901" s="1"/>
      <c r="BK901" s="1"/>
      <c r="BM901" s="5"/>
      <c r="BN901" s="5"/>
    </row>
    <row r="902" spans="1:66" ht="15.75" customHeight="1" x14ac:dyDescent="0.25">
      <c r="A902" s="1"/>
      <c r="B902" s="1"/>
      <c r="C902" s="2"/>
      <c r="E902" s="1"/>
      <c r="I902" s="1"/>
      <c r="J902" s="1"/>
      <c r="K902" s="1"/>
      <c r="L902" s="1"/>
      <c r="Q902" s="1"/>
      <c r="R902" s="1"/>
      <c r="W902" s="1"/>
      <c r="X902" s="1"/>
      <c r="AJ902" s="1"/>
      <c r="AK902" s="1"/>
      <c r="AL902" s="1"/>
      <c r="AM902" s="1"/>
      <c r="AN902" s="1"/>
      <c r="AO902" s="1"/>
      <c r="AQ902" s="1"/>
      <c r="AR902" s="1"/>
      <c r="AZ902" s="1"/>
      <c r="BJ902" s="1"/>
      <c r="BK902" s="1"/>
      <c r="BM902" s="5"/>
      <c r="BN902" s="5"/>
    </row>
    <row r="903" spans="1:66" ht="15.75" customHeight="1" x14ac:dyDescent="0.25">
      <c r="A903" s="1"/>
      <c r="B903" s="1"/>
      <c r="C903" s="2"/>
      <c r="E903" s="1"/>
      <c r="I903" s="1"/>
      <c r="J903" s="1"/>
      <c r="K903" s="1"/>
      <c r="L903" s="1"/>
      <c r="Q903" s="1"/>
      <c r="R903" s="1"/>
      <c r="W903" s="1"/>
      <c r="X903" s="1"/>
      <c r="AJ903" s="1"/>
      <c r="AK903" s="1"/>
      <c r="AL903" s="1"/>
      <c r="AM903" s="1"/>
      <c r="AN903" s="1"/>
      <c r="AO903" s="1"/>
      <c r="AQ903" s="1"/>
      <c r="AR903" s="1"/>
      <c r="AZ903" s="1"/>
      <c r="BJ903" s="1"/>
      <c r="BK903" s="1"/>
      <c r="BM903" s="5"/>
      <c r="BN903" s="5"/>
    </row>
    <row r="904" spans="1:66" ht="15.75" customHeight="1" x14ac:dyDescent="0.25">
      <c r="A904" s="1"/>
      <c r="B904" s="1"/>
      <c r="C904" s="2"/>
      <c r="E904" s="1"/>
      <c r="I904" s="1"/>
      <c r="J904" s="1"/>
      <c r="K904" s="1"/>
      <c r="L904" s="1"/>
      <c r="Q904" s="1"/>
      <c r="R904" s="1"/>
      <c r="W904" s="1"/>
      <c r="X904" s="1"/>
      <c r="AJ904" s="1"/>
      <c r="AK904" s="1"/>
      <c r="AL904" s="1"/>
      <c r="AM904" s="1"/>
      <c r="AN904" s="1"/>
      <c r="AO904" s="1"/>
      <c r="AQ904" s="1"/>
      <c r="AR904" s="1"/>
      <c r="AZ904" s="1"/>
      <c r="BJ904" s="1"/>
      <c r="BK904" s="1"/>
      <c r="BM904" s="5"/>
      <c r="BN904" s="5"/>
    </row>
    <row r="905" spans="1:66" ht="15.75" customHeight="1" x14ac:dyDescent="0.25">
      <c r="A905" s="1"/>
      <c r="B905" s="1"/>
      <c r="C905" s="2"/>
      <c r="E905" s="1"/>
      <c r="I905" s="1"/>
      <c r="J905" s="1"/>
      <c r="K905" s="1"/>
      <c r="L905" s="1"/>
      <c r="Q905" s="1"/>
      <c r="R905" s="1"/>
      <c r="W905" s="1"/>
      <c r="X905" s="1"/>
      <c r="AJ905" s="1"/>
      <c r="AK905" s="1"/>
      <c r="AL905" s="1"/>
      <c r="AM905" s="1"/>
      <c r="AN905" s="1"/>
      <c r="AO905" s="1"/>
      <c r="AQ905" s="1"/>
      <c r="AR905" s="1"/>
      <c r="AZ905" s="1"/>
      <c r="BJ905" s="1"/>
      <c r="BK905" s="1"/>
      <c r="BM905" s="5"/>
      <c r="BN905" s="5"/>
    </row>
    <row r="906" spans="1:66" ht="15.75" customHeight="1" x14ac:dyDescent="0.25">
      <c r="A906" s="1"/>
      <c r="B906" s="1"/>
      <c r="C906" s="2"/>
      <c r="E906" s="1"/>
      <c r="I906" s="1"/>
      <c r="J906" s="1"/>
      <c r="K906" s="1"/>
      <c r="L906" s="1"/>
      <c r="Q906" s="1"/>
      <c r="R906" s="1"/>
      <c r="W906" s="1"/>
      <c r="X906" s="1"/>
      <c r="AJ906" s="1"/>
      <c r="AK906" s="1"/>
      <c r="AL906" s="1"/>
      <c r="AM906" s="1"/>
      <c r="AN906" s="1"/>
      <c r="AO906" s="1"/>
      <c r="AQ906" s="1"/>
      <c r="AR906" s="1"/>
      <c r="AZ906" s="1"/>
      <c r="BJ906" s="1"/>
      <c r="BK906" s="1"/>
      <c r="BM906" s="5"/>
      <c r="BN906" s="5"/>
    </row>
    <row r="907" spans="1:66" ht="15.75" customHeight="1" x14ac:dyDescent="0.25">
      <c r="A907" s="1"/>
      <c r="B907" s="1"/>
      <c r="C907" s="2"/>
      <c r="E907" s="1"/>
      <c r="I907" s="1"/>
      <c r="J907" s="1"/>
      <c r="K907" s="1"/>
      <c r="L907" s="1"/>
      <c r="Q907" s="1"/>
      <c r="R907" s="1"/>
      <c r="W907" s="1"/>
      <c r="X907" s="1"/>
      <c r="AJ907" s="1"/>
      <c r="AK907" s="1"/>
      <c r="AL907" s="1"/>
      <c r="AM907" s="1"/>
      <c r="AN907" s="1"/>
      <c r="AO907" s="1"/>
      <c r="AQ907" s="1"/>
      <c r="AR907" s="1"/>
      <c r="AZ907" s="1"/>
      <c r="BJ907" s="1"/>
      <c r="BK907" s="1"/>
      <c r="BM907" s="5"/>
      <c r="BN907" s="5"/>
    </row>
    <row r="908" spans="1:66" ht="15.75" customHeight="1" x14ac:dyDescent="0.25">
      <c r="A908" s="1"/>
      <c r="B908" s="1"/>
      <c r="C908" s="2"/>
      <c r="E908" s="1"/>
      <c r="I908" s="1"/>
      <c r="J908" s="1"/>
      <c r="K908" s="1"/>
      <c r="L908" s="1"/>
      <c r="Q908" s="1"/>
      <c r="R908" s="1"/>
      <c r="W908" s="1"/>
      <c r="X908" s="1"/>
      <c r="AJ908" s="1"/>
      <c r="AK908" s="1"/>
      <c r="AL908" s="1"/>
      <c r="AM908" s="1"/>
      <c r="AN908" s="1"/>
      <c r="AO908" s="1"/>
      <c r="AQ908" s="1"/>
      <c r="AR908" s="1"/>
      <c r="AZ908" s="1"/>
      <c r="BJ908" s="1"/>
      <c r="BK908" s="1"/>
      <c r="BM908" s="5"/>
      <c r="BN908" s="5"/>
    </row>
    <row r="909" spans="1:66" ht="15.75" customHeight="1" x14ac:dyDescent="0.25">
      <c r="A909" s="1"/>
      <c r="B909" s="1"/>
      <c r="C909" s="2"/>
      <c r="E909" s="1"/>
      <c r="I909" s="1"/>
      <c r="J909" s="1"/>
      <c r="K909" s="1"/>
      <c r="L909" s="1"/>
      <c r="Q909" s="1"/>
      <c r="R909" s="1"/>
      <c r="W909" s="1"/>
      <c r="X909" s="1"/>
      <c r="AJ909" s="1"/>
      <c r="AK909" s="1"/>
      <c r="AL909" s="1"/>
      <c r="AM909" s="1"/>
      <c r="AN909" s="1"/>
      <c r="AO909" s="1"/>
      <c r="AQ909" s="1"/>
      <c r="AR909" s="1"/>
      <c r="AZ909" s="1"/>
      <c r="BJ909" s="1"/>
      <c r="BK909" s="1"/>
      <c r="BM909" s="5"/>
      <c r="BN909" s="5"/>
    </row>
    <row r="910" spans="1:66" ht="15.75" customHeight="1" x14ac:dyDescent="0.25">
      <c r="A910" s="1"/>
      <c r="B910" s="1"/>
      <c r="C910" s="2"/>
      <c r="E910" s="1"/>
      <c r="I910" s="1"/>
      <c r="J910" s="1"/>
      <c r="K910" s="1"/>
      <c r="L910" s="1"/>
      <c r="Q910" s="1"/>
      <c r="R910" s="1"/>
      <c r="W910" s="1"/>
      <c r="X910" s="1"/>
      <c r="AJ910" s="1"/>
      <c r="AK910" s="1"/>
      <c r="AL910" s="1"/>
      <c r="AM910" s="1"/>
      <c r="AN910" s="1"/>
      <c r="AO910" s="1"/>
      <c r="AQ910" s="1"/>
      <c r="AR910" s="1"/>
      <c r="AZ910" s="1"/>
      <c r="BJ910" s="1"/>
      <c r="BK910" s="1"/>
      <c r="BM910" s="5"/>
      <c r="BN910" s="5"/>
    </row>
    <row r="911" spans="1:66" ht="15.75" customHeight="1" x14ac:dyDescent="0.25">
      <c r="A911" s="1"/>
      <c r="B911" s="1"/>
      <c r="C911" s="2"/>
      <c r="E911" s="1"/>
      <c r="I911" s="1"/>
      <c r="J911" s="1"/>
      <c r="K911" s="1"/>
      <c r="L911" s="1"/>
      <c r="Q911" s="1"/>
      <c r="R911" s="1"/>
      <c r="W911" s="1"/>
      <c r="X911" s="1"/>
      <c r="AJ911" s="1"/>
      <c r="AK911" s="1"/>
      <c r="AL911" s="1"/>
      <c r="AM911" s="1"/>
      <c r="AN911" s="1"/>
      <c r="AO911" s="1"/>
      <c r="AQ911" s="1"/>
      <c r="AR911" s="1"/>
      <c r="AZ911" s="1"/>
      <c r="BJ911" s="1"/>
      <c r="BK911" s="1"/>
      <c r="BM911" s="5"/>
      <c r="BN911" s="5"/>
    </row>
    <row r="912" spans="1:66" ht="15.75" customHeight="1" x14ac:dyDescent="0.25">
      <c r="A912" s="1"/>
      <c r="B912" s="1"/>
      <c r="C912" s="2"/>
      <c r="E912" s="1"/>
      <c r="I912" s="1"/>
      <c r="J912" s="1"/>
      <c r="K912" s="1"/>
      <c r="L912" s="1"/>
      <c r="Q912" s="1"/>
      <c r="R912" s="1"/>
      <c r="W912" s="1"/>
      <c r="X912" s="1"/>
      <c r="AJ912" s="1"/>
      <c r="AK912" s="1"/>
      <c r="AL912" s="1"/>
      <c r="AM912" s="1"/>
      <c r="AN912" s="1"/>
      <c r="AO912" s="1"/>
      <c r="AQ912" s="1"/>
      <c r="AR912" s="1"/>
      <c r="AZ912" s="1"/>
      <c r="BJ912" s="1"/>
      <c r="BK912" s="1"/>
      <c r="BM912" s="5"/>
      <c r="BN912" s="5"/>
    </row>
    <row r="913" spans="1:66" ht="15.75" customHeight="1" x14ac:dyDescent="0.25">
      <c r="A913" s="1"/>
      <c r="B913" s="1"/>
      <c r="C913" s="2"/>
      <c r="E913" s="1"/>
      <c r="I913" s="1"/>
      <c r="J913" s="1"/>
      <c r="K913" s="1"/>
      <c r="L913" s="1"/>
      <c r="Q913" s="1"/>
      <c r="R913" s="1"/>
      <c r="W913" s="1"/>
      <c r="X913" s="1"/>
      <c r="AJ913" s="1"/>
      <c r="AK913" s="1"/>
      <c r="AL913" s="1"/>
      <c r="AM913" s="1"/>
      <c r="AN913" s="1"/>
      <c r="AO913" s="1"/>
      <c r="AQ913" s="1"/>
      <c r="AR913" s="1"/>
      <c r="AZ913" s="1"/>
      <c r="BJ913" s="1"/>
      <c r="BK913" s="1"/>
      <c r="BM913" s="5"/>
      <c r="BN913" s="5"/>
    </row>
    <row r="914" spans="1:66" ht="15.75" customHeight="1" x14ac:dyDescent="0.25">
      <c r="A914" s="1"/>
      <c r="B914" s="1"/>
      <c r="C914" s="2"/>
      <c r="E914" s="1"/>
      <c r="I914" s="1"/>
      <c r="J914" s="1"/>
      <c r="K914" s="1"/>
      <c r="L914" s="1"/>
      <c r="Q914" s="1"/>
      <c r="R914" s="1"/>
      <c r="W914" s="1"/>
      <c r="X914" s="1"/>
      <c r="AJ914" s="1"/>
      <c r="AK914" s="1"/>
      <c r="AL914" s="1"/>
      <c r="AM914" s="1"/>
      <c r="AN914" s="1"/>
      <c r="AO914" s="1"/>
      <c r="AQ914" s="1"/>
      <c r="AR914" s="1"/>
      <c r="AZ914" s="1"/>
      <c r="BJ914" s="1"/>
      <c r="BK914" s="1"/>
      <c r="BM914" s="5"/>
      <c r="BN914" s="5"/>
    </row>
    <row r="915" spans="1:66" ht="15.75" customHeight="1" x14ac:dyDescent="0.25">
      <c r="A915" s="1"/>
      <c r="B915" s="1"/>
      <c r="C915" s="2"/>
      <c r="E915" s="1"/>
      <c r="I915" s="1"/>
      <c r="J915" s="1"/>
      <c r="K915" s="1"/>
      <c r="L915" s="1"/>
      <c r="Q915" s="1"/>
      <c r="R915" s="1"/>
      <c r="W915" s="1"/>
      <c r="X915" s="1"/>
      <c r="AJ915" s="1"/>
      <c r="AK915" s="1"/>
      <c r="AL915" s="1"/>
      <c r="AM915" s="1"/>
      <c r="AN915" s="1"/>
      <c r="AO915" s="1"/>
      <c r="AQ915" s="1"/>
      <c r="AR915" s="1"/>
      <c r="AZ915" s="1"/>
      <c r="BJ915" s="1"/>
      <c r="BK915" s="1"/>
      <c r="BM915" s="5"/>
      <c r="BN915" s="5"/>
    </row>
    <row r="916" spans="1:66" ht="15.75" customHeight="1" x14ac:dyDescent="0.25">
      <c r="A916" s="1"/>
      <c r="B916" s="1"/>
      <c r="C916" s="2"/>
      <c r="E916" s="1"/>
      <c r="I916" s="1"/>
      <c r="J916" s="1"/>
      <c r="K916" s="1"/>
      <c r="L916" s="1"/>
      <c r="Q916" s="1"/>
      <c r="R916" s="1"/>
      <c r="W916" s="1"/>
      <c r="X916" s="1"/>
      <c r="AJ916" s="1"/>
      <c r="AK916" s="1"/>
      <c r="AL916" s="1"/>
      <c r="AM916" s="1"/>
      <c r="AN916" s="1"/>
      <c r="AO916" s="1"/>
      <c r="AQ916" s="1"/>
      <c r="AR916" s="1"/>
      <c r="AZ916" s="1"/>
      <c r="BJ916" s="1"/>
      <c r="BK916" s="1"/>
      <c r="BM916" s="5"/>
      <c r="BN916" s="5"/>
    </row>
    <row r="917" spans="1:66" ht="15.75" customHeight="1" x14ac:dyDescent="0.25">
      <c r="A917" s="1"/>
      <c r="B917" s="1"/>
      <c r="C917" s="2"/>
      <c r="E917" s="1"/>
      <c r="I917" s="1"/>
      <c r="J917" s="1"/>
      <c r="K917" s="1"/>
      <c r="L917" s="1"/>
      <c r="Q917" s="1"/>
      <c r="R917" s="1"/>
      <c r="W917" s="1"/>
      <c r="X917" s="1"/>
      <c r="AJ917" s="1"/>
      <c r="AK917" s="1"/>
      <c r="AL917" s="1"/>
      <c r="AM917" s="1"/>
      <c r="AN917" s="1"/>
      <c r="AO917" s="1"/>
      <c r="AQ917" s="1"/>
      <c r="AR917" s="1"/>
      <c r="AZ917" s="1"/>
      <c r="BJ917" s="1"/>
      <c r="BK917" s="1"/>
      <c r="BM917" s="5"/>
      <c r="BN917" s="5"/>
    </row>
    <row r="918" spans="1:66" ht="15.75" customHeight="1" x14ac:dyDescent="0.25">
      <c r="A918" s="1"/>
      <c r="B918" s="1"/>
      <c r="C918" s="2"/>
      <c r="E918" s="1"/>
      <c r="I918" s="1"/>
      <c r="J918" s="1"/>
      <c r="K918" s="1"/>
      <c r="L918" s="1"/>
      <c r="Q918" s="1"/>
      <c r="R918" s="1"/>
      <c r="W918" s="1"/>
      <c r="X918" s="1"/>
      <c r="AJ918" s="1"/>
      <c r="AK918" s="1"/>
      <c r="AL918" s="1"/>
      <c r="AM918" s="1"/>
      <c r="AN918" s="1"/>
      <c r="AO918" s="1"/>
      <c r="AQ918" s="1"/>
      <c r="AR918" s="1"/>
      <c r="AZ918" s="1"/>
      <c r="BJ918" s="1"/>
      <c r="BK918" s="1"/>
      <c r="BM918" s="5"/>
      <c r="BN918" s="5"/>
    </row>
    <row r="919" spans="1:66" ht="15.75" customHeight="1" x14ac:dyDescent="0.25">
      <c r="A919" s="1"/>
      <c r="B919" s="1"/>
      <c r="C919" s="2"/>
      <c r="E919" s="1"/>
      <c r="I919" s="1"/>
      <c r="J919" s="1"/>
      <c r="K919" s="1"/>
      <c r="L919" s="1"/>
      <c r="Q919" s="1"/>
      <c r="R919" s="1"/>
      <c r="W919" s="1"/>
      <c r="X919" s="1"/>
      <c r="AJ919" s="1"/>
      <c r="AK919" s="1"/>
      <c r="AL919" s="1"/>
      <c r="AM919" s="1"/>
      <c r="AN919" s="1"/>
      <c r="AO919" s="1"/>
      <c r="AQ919" s="1"/>
      <c r="AR919" s="1"/>
      <c r="AZ919" s="1"/>
      <c r="BJ919" s="1"/>
      <c r="BK919" s="1"/>
      <c r="BM919" s="5"/>
      <c r="BN919" s="5"/>
    </row>
    <row r="920" spans="1:66" ht="15.75" customHeight="1" x14ac:dyDescent="0.25">
      <c r="A920" s="1"/>
      <c r="B920" s="1"/>
      <c r="C920" s="2"/>
      <c r="E920" s="1"/>
      <c r="I920" s="1"/>
      <c r="J920" s="1"/>
      <c r="K920" s="1"/>
      <c r="L920" s="1"/>
      <c r="Q920" s="1"/>
      <c r="R920" s="1"/>
      <c r="W920" s="1"/>
      <c r="X920" s="1"/>
      <c r="AJ920" s="1"/>
      <c r="AK920" s="1"/>
      <c r="AL920" s="1"/>
      <c r="AM920" s="1"/>
      <c r="AN920" s="1"/>
      <c r="AO920" s="1"/>
      <c r="AQ920" s="1"/>
      <c r="AR920" s="1"/>
      <c r="AZ920" s="1"/>
      <c r="BJ920" s="1"/>
      <c r="BK920" s="1"/>
      <c r="BM920" s="5"/>
      <c r="BN920" s="5"/>
    </row>
    <row r="921" spans="1:66" ht="15.75" customHeight="1" x14ac:dyDescent="0.25">
      <c r="A921" s="1"/>
      <c r="B921" s="1"/>
      <c r="C921" s="2"/>
      <c r="E921" s="1"/>
      <c r="I921" s="1"/>
      <c r="J921" s="1"/>
      <c r="K921" s="1"/>
      <c r="L921" s="1"/>
      <c r="Q921" s="1"/>
      <c r="R921" s="1"/>
      <c r="W921" s="1"/>
      <c r="X921" s="1"/>
      <c r="AJ921" s="1"/>
      <c r="AK921" s="1"/>
      <c r="AL921" s="1"/>
      <c r="AM921" s="1"/>
      <c r="AN921" s="1"/>
      <c r="AO921" s="1"/>
      <c r="AQ921" s="1"/>
      <c r="AR921" s="1"/>
      <c r="AZ921" s="1"/>
      <c r="BJ921" s="1"/>
      <c r="BK921" s="1"/>
      <c r="BM921" s="5"/>
      <c r="BN921" s="5"/>
    </row>
    <row r="922" spans="1:66" ht="15.75" customHeight="1" x14ac:dyDescent="0.25">
      <c r="A922" s="1"/>
      <c r="B922" s="1"/>
      <c r="C922" s="2"/>
      <c r="E922" s="1"/>
      <c r="I922" s="1"/>
      <c r="J922" s="1"/>
      <c r="K922" s="1"/>
      <c r="L922" s="1"/>
      <c r="Q922" s="1"/>
      <c r="R922" s="1"/>
      <c r="W922" s="1"/>
      <c r="X922" s="1"/>
      <c r="AJ922" s="1"/>
      <c r="AK922" s="1"/>
      <c r="AL922" s="1"/>
      <c r="AM922" s="1"/>
      <c r="AN922" s="1"/>
      <c r="AO922" s="1"/>
      <c r="AQ922" s="1"/>
      <c r="AR922" s="1"/>
      <c r="AZ922" s="1"/>
      <c r="BJ922" s="1"/>
      <c r="BK922" s="1"/>
      <c r="BM922" s="5"/>
      <c r="BN922" s="5"/>
    </row>
    <row r="923" spans="1:66" ht="15.75" customHeight="1" x14ac:dyDescent="0.25">
      <c r="A923" s="1"/>
      <c r="B923" s="1"/>
      <c r="C923" s="2"/>
      <c r="E923" s="1"/>
      <c r="I923" s="1"/>
      <c r="J923" s="1"/>
      <c r="K923" s="1"/>
      <c r="L923" s="1"/>
      <c r="Q923" s="1"/>
      <c r="R923" s="1"/>
      <c r="W923" s="1"/>
      <c r="X923" s="1"/>
      <c r="AJ923" s="1"/>
      <c r="AK923" s="1"/>
      <c r="AL923" s="1"/>
      <c r="AM923" s="1"/>
      <c r="AN923" s="1"/>
      <c r="AO923" s="1"/>
      <c r="AQ923" s="1"/>
      <c r="AR923" s="1"/>
      <c r="AZ923" s="1"/>
      <c r="BJ923" s="1"/>
      <c r="BK923" s="1"/>
      <c r="BM923" s="5"/>
      <c r="BN923" s="5"/>
    </row>
    <row r="924" spans="1:66" ht="15.75" customHeight="1" x14ac:dyDescent="0.25">
      <c r="A924" s="1"/>
      <c r="B924" s="1"/>
      <c r="C924" s="2"/>
      <c r="E924" s="1"/>
      <c r="I924" s="1"/>
      <c r="J924" s="1"/>
      <c r="K924" s="1"/>
      <c r="L924" s="1"/>
      <c r="Q924" s="1"/>
      <c r="R924" s="1"/>
      <c r="W924" s="1"/>
      <c r="X924" s="1"/>
      <c r="AJ924" s="1"/>
      <c r="AK924" s="1"/>
      <c r="AL924" s="1"/>
      <c r="AM924" s="1"/>
      <c r="AN924" s="1"/>
      <c r="AO924" s="1"/>
      <c r="AQ924" s="1"/>
      <c r="AR924" s="1"/>
      <c r="AZ924" s="1"/>
      <c r="BJ924" s="1"/>
      <c r="BK924" s="1"/>
      <c r="BM924" s="5"/>
      <c r="BN924" s="5"/>
    </row>
    <row r="925" spans="1:66" ht="15.75" customHeight="1" x14ac:dyDescent="0.25">
      <c r="A925" s="1"/>
      <c r="B925" s="1"/>
      <c r="C925" s="2"/>
      <c r="E925" s="1"/>
      <c r="I925" s="1"/>
      <c r="J925" s="1"/>
      <c r="K925" s="1"/>
      <c r="L925" s="1"/>
      <c r="Q925" s="1"/>
      <c r="R925" s="1"/>
      <c r="W925" s="1"/>
      <c r="X925" s="1"/>
      <c r="AJ925" s="1"/>
      <c r="AK925" s="1"/>
      <c r="AL925" s="1"/>
      <c r="AM925" s="1"/>
      <c r="AN925" s="1"/>
      <c r="AO925" s="1"/>
      <c r="AQ925" s="1"/>
      <c r="AR925" s="1"/>
      <c r="AZ925" s="1"/>
      <c r="BJ925" s="1"/>
      <c r="BK925" s="1"/>
      <c r="BM925" s="5"/>
      <c r="BN925" s="5"/>
    </row>
    <row r="926" spans="1:66" ht="15.75" customHeight="1" x14ac:dyDescent="0.25">
      <c r="A926" s="1"/>
      <c r="B926" s="1"/>
      <c r="C926" s="2"/>
      <c r="E926" s="1"/>
      <c r="I926" s="1"/>
      <c r="J926" s="1"/>
      <c r="K926" s="1"/>
      <c r="L926" s="1"/>
      <c r="Q926" s="1"/>
      <c r="R926" s="1"/>
      <c r="W926" s="1"/>
      <c r="X926" s="1"/>
      <c r="AJ926" s="1"/>
      <c r="AK926" s="1"/>
      <c r="AL926" s="1"/>
      <c r="AM926" s="1"/>
      <c r="AN926" s="1"/>
      <c r="AO926" s="1"/>
      <c r="AQ926" s="1"/>
      <c r="AR926" s="1"/>
      <c r="AZ926" s="1"/>
      <c r="BJ926" s="1"/>
      <c r="BK926" s="1"/>
      <c r="BM926" s="5"/>
      <c r="BN926" s="5"/>
    </row>
    <row r="927" spans="1:66" ht="15.75" customHeight="1" x14ac:dyDescent="0.25">
      <c r="A927" s="1"/>
      <c r="B927" s="1"/>
      <c r="C927" s="2"/>
      <c r="E927" s="1"/>
      <c r="I927" s="1"/>
      <c r="J927" s="1"/>
      <c r="K927" s="1"/>
      <c r="L927" s="1"/>
      <c r="Q927" s="1"/>
      <c r="R927" s="1"/>
      <c r="W927" s="1"/>
      <c r="X927" s="1"/>
      <c r="AJ927" s="1"/>
      <c r="AK927" s="1"/>
      <c r="AL927" s="1"/>
      <c r="AM927" s="1"/>
      <c r="AN927" s="1"/>
      <c r="AO927" s="1"/>
      <c r="AQ927" s="1"/>
      <c r="AR927" s="1"/>
      <c r="AZ927" s="1"/>
      <c r="BJ927" s="1"/>
      <c r="BK927" s="1"/>
      <c r="BM927" s="5"/>
      <c r="BN927" s="5"/>
    </row>
    <row r="928" spans="1:66" ht="15.75" customHeight="1" x14ac:dyDescent="0.25">
      <c r="A928" s="1"/>
      <c r="B928" s="1"/>
      <c r="C928" s="2"/>
      <c r="E928" s="1"/>
      <c r="I928" s="1"/>
      <c r="J928" s="1"/>
      <c r="K928" s="1"/>
      <c r="L928" s="1"/>
      <c r="Q928" s="1"/>
      <c r="R928" s="1"/>
      <c r="W928" s="1"/>
      <c r="X928" s="1"/>
      <c r="AJ928" s="1"/>
      <c r="AK928" s="1"/>
      <c r="AL928" s="1"/>
      <c r="AM928" s="1"/>
      <c r="AN928" s="1"/>
      <c r="AO928" s="1"/>
      <c r="AQ928" s="1"/>
      <c r="AR928" s="1"/>
      <c r="AZ928" s="1"/>
      <c r="BJ928" s="1"/>
      <c r="BK928" s="1"/>
      <c r="BM928" s="5"/>
      <c r="BN928" s="5"/>
    </row>
    <row r="929" spans="1:66" ht="15.75" customHeight="1" x14ac:dyDescent="0.25">
      <c r="A929" s="1"/>
      <c r="B929" s="1"/>
      <c r="C929" s="2"/>
      <c r="E929" s="1"/>
      <c r="I929" s="1"/>
      <c r="J929" s="1"/>
      <c r="K929" s="1"/>
      <c r="L929" s="1"/>
      <c r="Q929" s="1"/>
      <c r="R929" s="1"/>
      <c r="W929" s="1"/>
      <c r="X929" s="1"/>
      <c r="AJ929" s="1"/>
      <c r="AK929" s="1"/>
      <c r="AL929" s="1"/>
      <c r="AM929" s="1"/>
      <c r="AN929" s="1"/>
      <c r="AO929" s="1"/>
      <c r="AQ929" s="1"/>
      <c r="AR929" s="1"/>
      <c r="AZ929" s="1"/>
      <c r="BJ929" s="1"/>
      <c r="BK929" s="1"/>
      <c r="BM929" s="5"/>
      <c r="BN929" s="5"/>
    </row>
    <row r="930" spans="1:66" ht="15.75" customHeight="1" x14ac:dyDescent="0.25">
      <c r="A930" s="1"/>
      <c r="B930" s="1"/>
      <c r="C930" s="2"/>
      <c r="E930" s="1"/>
      <c r="I930" s="1"/>
      <c r="J930" s="1"/>
      <c r="K930" s="1"/>
      <c r="L930" s="1"/>
      <c r="Q930" s="1"/>
      <c r="R930" s="1"/>
      <c r="W930" s="1"/>
      <c r="X930" s="1"/>
      <c r="AJ930" s="1"/>
      <c r="AK930" s="1"/>
      <c r="AL930" s="1"/>
      <c r="AM930" s="1"/>
      <c r="AN930" s="1"/>
      <c r="AO930" s="1"/>
      <c r="AQ930" s="1"/>
      <c r="AR930" s="1"/>
      <c r="AZ930" s="1"/>
      <c r="BJ930" s="1"/>
      <c r="BK930" s="1"/>
      <c r="BM930" s="5"/>
      <c r="BN930" s="5"/>
    </row>
    <row r="931" spans="1:66" ht="15.75" customHeight="1" x14ac:dyDescent="0.25">
      <c r="A931" s="1"/>
      <c r="B931" s="1"/>
      <c r="C931" s="2"/>
      <c r="E931" s="1"/>
      <c r="I931" s="1"/>
      <c r="J931" s="1"/>
      <c r="K931" s="1"/>
      <c r="L931" s="1"/>
      <c r="Q931" s="1"/>
      <c r="R931" s="1"/>
      <c r="W931" s="1"/>
      <c r="X931" s="1"/>
      <c r="AJ931" s="1"/>
      <c r="AK931" s="1"/>
      <c r="AL931" s="1"/>
      <c r="AM931" s="1"/>
      <c r="AN931" s="1"/>
      <c r="AO931" s="1"/>
      <c r="AQ931" s="1"/>
      <c r="AR931" s="1"/>
      <c r="AZ931" s="1"/>
      <c r="BJ931" s="1"/>
      <c r="BK931" s="1"/>
      <c r="BM931" s="5"/>
      <c r="BN931" s="5"/>
    </row>
    <row r="932" spans="1:66" ht="15.75" customHeight="1" x14ac:dyDescent="0.25">
      <c r="A932" s="1"/>
      <c r="B932" s="1"/>
      <c r="C932" s="2"/>
      <c r="E932" s="1"/>
      <c r="I932" s="1"/>
      <c r="J932" s="1"/>
      <c r="K932" s="1"/>
      <c r="L932" s="1"/>
      <c r="Q932" s="1"/>
      <c r="R932" s="1"/>
      <c r="W932" s="1"/>
      <c r="X932" s="1"/>
      <c r="AJ932" s="1"/>
      <c r="AK932" s="1"/>
      <c r="AL932" s="1"/>
      <c r="AM932" s="1"/>
      <c r="AN932" s="1"/>
      <c r="AO932" s="1"/>
      <c r="AQ932" s="1"/>
      <c r="AR932" s="1"/>
      <c r="AZ932" s="1"/>
      <c r="BJ932" s="1"/>
      <c r="BK932" s="1"/>
      <c r="BM932" s="5"/>
      <c r="BN932" s="5"/>
    </row>
    <row r="933" spans="1:66" ht="15.75" customHeight="1" x14ac:dyDescent="0.25">
      <c r="A933" s="1"/>
      <c r="B933" s="1"/>
      <c r="C933" s="2"/>
      <c r="E933" s="1"/>
      <c r="I933" s="1"/>
      <c r="J933" s="1"/>
      <c r="K933" s="1"/>
      <c r="L933" s="1"/>
      <c r="Q933" s="1"/>
      <c r="R933" s="1"/>
      <c r="W933" s="1"/>
      <c r="X933" s="1"/>
      <c r="AJ933" s="1"/>
      <c r="AK933" s="1"/>
      <c r="AL933" s="1"/>
      <c r="AM933" s="1"/>
      <c r="AN933" s="1"/>
      <c r="AO933" s="1"/>
      <c r="AQ933" s="1"/>
      <c r="AR933" s="1"/>
      <c r="AZ933" s="1"/>
      <c r="BJ933" s="1"/>
      <c r="BK933" s="1"/>
      <c r="BM933" s="5"/>
      <c r="BN933" s="5"/>
    </row>
    <row r="934" spans="1:66" ht="15.75" customHeight="1" x14ac:dyDescent="0.25">
      <c r="A934" s="1"/>
      <c r="B934" s="1"/>
      <c r="C934" s="2"/>
      <c r="E934" s="1"/>
      <c r="I934" s="1"/>
      <c r="J934" s="1"/>
      <c r="K934" s="1"/>
      <c r="L934" s="1"/>
      <c r="Q934" s="1"/>
      <c r="R934" s="1"/>
      <c r="W934" s="1"/>
      <c r="X934" s="1"/>
      <c r="AJ934" s="1"/>
      <c r="AK934" s="1"/>
      <c r="AL934" s="1"/>
      <c r="AM934" s="1"/>
      <c r="AN934" s="1"/>
      <c r="AO934" s="1"/>
      <c r="AQ934" s="1"/>
      <c r="AR934" s="1"/>
      <c r="AZ934" s="1"/>
      <c r="BJ934" s="1"/>
      <c r="BK934" s="1"/>
      <c r="BM934" s="5"/>
      <c r="BN934" s="5"/>
    </row>
    <row r="935" spans="1:66" ht="15.75" customHeight="1" x14ac:dyDescent="0.25">
      <c r="A935" s="1"/>
      <c r="B935" s="1"/>
      <c r="C935" s="2"/>
      <c r="E935" s="1"/>
      <c r="I935" s="1"/>
      <c r="J935" s="1"/>
      <c r="K935" s="1"/>
      <c r="L935" s="1"/>
      <c r="Q935" s="1"/>
      <c r="R935" s="1"/>
      <c r="W935" s="1"/>
      <c r="X935" s="1"/>
      <c r="AJ935" s="1"/>
      <c r="AK935" s="1"/>
      <c r="AL935" s="1"/>
      <c r="AM935" s="1"/>
      <c r="AN935" s="1"/>
      <c r="AO935" s="1"/>
      <c r="AQ935" s="1"/>
      <c r="AR935" s="1"/>
      <c r="AZ935" s="1"/>
      <c r="BJ935" s="1"/>
      <c r="BK935" s="1"/>
      <c r="BM935" s="5"/>
      <c r="BN935" s="5"/>
    </row>
    <row r="936" spans="1:66" ht="15.75" customHeight="1" x14ac:dyDescent="0.25">
      <c r="A936" s="1"/>
      <c r="B936" s="1"/>
      <c r="C936" s="2"/>
      <c r="E936" s="1"/>
      <c r="I936" s="1"/>
      <c r="J936" s="1"/>
      <c r="K936" s="1"/>
      <c r="L936" s="1"/>
      <c r="Q936" s="1"/>
      <c r="R936" s="1"/>
      <c r="W936" s="1"/>
      <c r="X936" s="1"/>
      <c r="AJ936" s="1"/>
      <c r="AK936" s="1"/>
      <c r="AL936" s="1"/>
      <c r="AM936" s="1"/>
      <c r="AN936" s="1"/>
      <c r="AO936" s="1"/>
      <c r="AQ936" s="1"/>
      <c r="AR936" s="1"/>
      <c r="AZ936" s="1"/>
      <c r="BJ936" s="1"/>
      <c r="BK936" s="1"/>
      <c r="BM936" s="5"/>
      <c r="BN936" s="5"/>
    </row>
    <row r="937" spans="1:66" ht="15.75" customHeight="1" x14ac:dyDescent="0.25">
      <c r="A937" s="1"/>
      <c r="B937" s="1"/>
      <c r="C937" s="2"/>
      <c r="E937" s="1"/>
      <c r="I937" s="1"/>
      <c r="J937" s="1"/>
      <c r="K937" s="1"/>
      <c r="L937" s="1"/>
      <c r="Q937" s="1"/>
      <c r="R937" s="1"/>
      <c r="W937" s="1"/>
      <c r="X937" s="1"/>
      <c r="AJ937" s="1"/>
      <c r="AK937" s="1"/>
      <c r="AL937" s="1"/>
      <c r="AM937" s="1"/>
      <c r="AN937" s="1"/>
      <c r="AO937" s="1"/>
      <c r="AQ937" s="1"/>
      <c r="AR937" s="1"/>
      <c r="AZ937" s="1"/>
      <c r="BJ937" s="1"/>
      <c r="BK937" s="1"/>
      <c r="BM937" s="5"/>
      <c r="BN937" s="5"/>
    </row>
    <row r="938" spans="1:66" ht="15.75" customHeight="1" x14ac:dyDescent="0.25">
      <c r="A938" s="1"/>
      <c r="B938" s="1"/>
      <c r="C938" s="2"/>
      <c r="E938" s="1"/>
      <c r="I938" s="1"/>
      <c r="J938" s="1"/>
      <c r="K938" s="1"/>
      <c r="L938" s="1"/>
      <c r="Q938" s="1"/>
      <c r="R938" s="1"/>
      <c r="W938" s="1"/>
      <c r="X938" s="1"/>
      <c r="AJ938" s="1"/>
      <c r="AK938" s="1"/>
      <c r="AL938" s="1"/>
      <c r="AM938" s="1"/>
      <c r="AN938" s="1"/>
      <c r="AO938" s="1"/>
      <c r="AQ938" s="1"/>
      <c r="AR938" s="1"/>
      <c r="AZ938" s="1"/>
      <c r="BJ938" s="1"/>
      <c r="BK938" s="1"/>
      <c r="BM938" s="5"/>
      <c r="BN938" s="5"/>
    </row>
    <row r="939" spans="1:66" ht="15.75" customHeight="1" x14ac:dyDescent="0.25">
      <c r="A939" s="1"/>
      <c r="B939" s="1"/>
      <c r="C939" s="2"/>
      <c r="E939" s="1"/>
      <c r="I939" s="1"/>
      <c r="J939" s="1"/>
      <c r="K939" s="1"/>
      <c r="L939" s="1"/>
      <c r="Q939" s="1"/>
      <c r="R939" s="1"/>
      <c r="W939" s="1"/>
      <c r="X939" s="1"/>
      <c r="AJ939" s="1"/>
      <c r="AK939" s="1"/>
      <c r="AL939" s="1"/>
      <c r="AM939" s="1"/>
      <c r="AN939" s="1"/>
      <c r="AO939" s="1"/>
      <c r="AQ939" s="1"/>
      <c r="AR939" s="1"/>
      <c r="AZ939" s="1"/>
      <c r="BJ939" s="1"/>
      <c r="BK939" s="1"/>
      <c r="BM939" s="5"/>
      <c r="BN939" s="5"/>
    </row>
    <row r="940" spans="1:66" ht="15.75" customHeight="1" x14ac:dyDescent="0.25">
      <c r="A940" s="1"/>
      <c r="B940" s="1"/>
      <c r="C940" s="2"/>
      <c r="E940" s="1"/>
      <c r="I940" s="1"/>
      <c r="J940" s="1"/>
      <c r="K940" s="1"/>
      <c r="L940" s="1"/>
      <c r="Q940" s="1"/>
      <c r="R940" s="1"/>
      <c r="W940" s="1"/>
      <c r="X940" s="1"/>
      <c r="AJ940" s="1"/>
      <c r="AK940" s="1"/>
      <c r="AL940" s="1"/>
      <c r="AM940" s="1"/>
      <c r="AN940" s="1"/>
      <c r="AO940" s="1"/>
      <c r="AQ940" s="1"/>
      <c r="AR940" s="1"/>
      <c r="AZ940" s="1"/>
      <c r="BJ940" s="1"/>
      <c r="BK940" s="1"/>
      <c r="BM940" s="5"/>
      <c r="BN940" s="5"/>
    </row>
    <row r="941" spans="1:66" ht="15.75" customHeight="1" x14ac:dyDescent="0.25">
      <c r="A941" s="1"/>
      <c r="B941" s="1"/>
      <c r="C941" s="2"/>
      <c r="E941" s="1"/>
      <c r="I941" s="1"/>
      <c r="J941" s="1"/>
      <c r="K941" s="1"/>
      <c r="L941" s="1"/>
      <c r="Q941" s="1"/>
      <c r="R941" s="1"/>
      <c r="W941" s="1"/>
      <c r="X941" s="1"/>
      <c r="AJ941" s="1"/>
      <c r="AK941" s="1"/>
      <c r="AL941" s="1"/>
      <c r="AM941" s="1"/>
      <c r="AN941" s="1"/>
      <c r="AO941" s="1"/>
      <c r="AQ941" s="1"/>
      <c r="AR941" s="1"/>
      <c r="AZ941" s="1"/>
      <c r="BJ941" s="1"/>
      <c r="BK941" s="1"/>
      <c r="BM941" s="5"/>
      <c r="BN941" s="5"/>
    </row>
    <row r="942" spans="1:66" ht="15.75" customHeight="1" x14ac:dyDescent="0.25">
      <c r="A942" s="1"/>
      <c r="B942" s="1"/>
      <c r="C942" s="2"/>
      <c r="E942" s="1"/>
      <c r="I942" s="1"/>
      <c r="J942" s="1"/>
      <c r="K942" s="1"/>
      <c r="L942" s="1"/>
      <c r="Q942" s="1"/>
      <c r="R942" s="1"/>
      <c r="W942" s="1"/>
      <c r="X942" s="1"/>
      <c r="AJ942" s="1"/>
      <c r="AK942" s="1"/>
      <c r="AL942" s="1"/>
      <c r="AM942" s="1"/>
      <c r="AN942" s="1"/>
      <c r="AO942" s="1"/>
      <c r="AQ942" s="1"/>
      <c r="AR942" s="1"/>
      <c r="AZ942" s="1"/>
      <c r="BJ942" s="1"/>
      <c r="BK942" s="1"/>
      <c r="BM942" s="5"/>
      <c r="BN942" s="5"/>
    </row>
    <row r="943" spans="1:66" ht="15.75" customHeight="1" x14ac:dyDescent="0.25">
      <c r="A943" s="1"/>
      <c r="B943" s="1"/>
      <c r="C943" s="2"/>
      <c r="E943" s="1"/>
      <c r="I943" s="1"/>
      <c r="J943" s="1"/>
      <c r="K943" s="1"/>
      <c r="L943" s="1"/>
      <c r="Q943" s="1"/>
      <c r="R943" s="1"/>
      <c r="W943" s="1"/>
      <c r="X943" s="1"/>
      <c r="AJ943" s="1"/>
      <c r="AK943" s="1"/>
      <c r="AL943" s="1"/>
      <c r="AM943" s="1"/>
      <c r="AN943" s="1"/>
      <c r="AO943" s="1"/>
      <c r="AQ943" s="1"/>
      <c r="AR943" s="1"/>
      <c r="AZ943" s="1"/>
      <c r="BJ943" s="1"/>
      <c r="BK943" s="1"/>
      <c r="BM943" s="5"/>
      <c r="BN943" s="5"/>
    </row>
    <row r="944" spans="1:66" ht="15.75" customHeight="1" x14ac:dyDescent="0.25">
      <c r="A944" s="1"/>
      <c r="B944" s="1"/>
      <c r="C944" s="2"/>
      <c r="E944" s="1"/>
      <c r="I944" s="1"/>
      <c r="J944" s="1"/>
      <c r="K944" s="1"/>
      <c r="L944" s="1"/>
      <c r="Q944" s="1"/>
      <c r="R944" s="1"/>
      <c r="W944" s="1"/>
      <c r="X944" s="1"/>
      <c r="AJ944" s="1"/>
      <c r="AK944" s="1"/>
      <c r="AL944" s="1"/>
      <c r="AM944" s="1"/>
      <c r="AN944" s="1"/>
      <c r="AO944" s="1"/>
      <c r="AQ944" s="1"/>
      <c r="AR944" s="1"/>
      <c r="AZ944" s="1"/>
      <c r="BJ944" s="1"/>
      <c r="BK944" s="1"/>
      <c r="BM944" s="5"/>
      <c r="BN944" s="5"/>
    </row>
    <row r="945" spans="1:66" ht="15.75" customHeight="1" x14ac:dyDescent="0.25">
      <c r="A945" s="1"/>
      <c r="B945" s="1"/>
      <c r="C945" s="2"/>
      <c r="E945" s="1"/>
      <c r="I945" s="1"/>
      <c r="J945" s="1"/>
      <c r="K945" s="1"/>
      <c r="L945" s="1"/>
      <c r="Q945" s="1"/>
      <c r="R945" s="1"/>
      <c r="W945" s="1"/>
      <c r="X945" s="1"/>
      <c r="AJ945" s="1"/>
      <c r="AK945" s="1"/>
      <c r="AL945" s="1"/>
      <c r="AM945" s="1"/>
      <c r="AN945" s="1"/>
      <c r="AO945" s="1"/>
      <c r="AQ945" s="1"/>
      <c r="AR945" s="1"/>
      <c r="AZ945" s="1"/>
      <c r="BJ945" s="1"/>
      <c r="BK945" s="1"/>
      <c r="BM945" s="5"/>
      <c r="BN945" s="5"/>
    </row>
    <row r="946" spans="1:66" ht="15.75" customHeight="1" x14ac:dyDescent="0.25">
      <c r="A946" s="1"/>
      <c r="B946" s="1"/>
      <c r="C946" s="2"/>
      <c r="E946" s="1"/>
      <c r="I946" s="1"/>
      <c r="J946" s="1"/>
      <c r="K946" s="1"/>
      <c r="L946" s="1"/>
      <c r="Q946" s="1"/>
      <c r="R946" s="1"/>
      <c r="W946" s="1"/>
      <c r="X946" s="1"/>
      <c r="AJ946" s="1"/>
      <c r="AK946" s="1"/>
      <c r="AL946" s="1"/>
      <c r="AM946" s="1"/>
      <c r="AN946" s="1"/>
      <c r="AO946" s="1"/>
      <c r="AQ946" s="1"/>
      <c r="AR946" s="1"/>
      <c r="AZ946" s="1"/>
      <c r="BJ946" s="1"/>
      <c r="BK946" s="1"/>
      <c r="BM946" s="5"/>
      <c r="BN946" s="5"/>
    </row>
    <row r="947" spans="1:66" ht="15.75" customHeight="1" x14ac:dyDescent="0.25">
      <c r="A947" s="1"/>
      <c r="B947" s="1"/>
      <c r="C947" s="2"/>
      <c r="E947" s="1"/>
      <c r="I947" s="1"/>
      <c r="J947" s="1"/>
      <c r="K947" s="1"/>
      <c r="L947" s="1"/>
      <c r="Q947" s="1"/>
      <c r="R947" s="1"/>
      <c r="W947" s="1"/>
      <c r="X947" s="1"/>
      <c r="AJ947" s="1"/>
      <c r="AK947" s="1"/>
      <c r="AL947" s="1"/>
      <c r="AM947" s="1"/>
      <c r="AN947" s="1"/>
      <c r="AO947" s="1"/>
      <c r="AQ947" s="1"/>
      <c r="AR947" s="1"/>
      <c r="AZ947" s="1"/>
      <c r="BJ947" s="1"/>
      <c r="BK947" s="1"/>
      <c r="BM947" s="5"/>
      <c r="BN947" s="5"/>
    </row>
    <row r="948" spans="1:66" ht="15.75" customHeight="1" x14ac:dyDescent="0.25">
      <c r="A948" s="1"/>
      <c r="B948" s="1"/>
      <c r="C948" s="2"/>
      <c r="E948" s="1"/>
      <c r="I948" s="1"/>
      <c r="J948" s="1"/>
      <c r="K948" s="1"/>
      <c r="L948" s="1"/>
      <c r="Q948" s="1"/>
      <c r="R948" s="1"/>
      <c r="W948" s="1"/>
      <c r="X948" s="1"/>
      <c r="AJ948" s="1"/>
      <c r="AK948" s="1"/>
      <c r="AL948" s="1"/>
      <c r="AM948" s="1"/>
      <c r="AN948" s="1"/>
      <c r="AO948" s="1"/>
      <c r="AQ948" s="1"/>
      <c r="AR948" s="1"/>
      <c r="AZ948" s="1"/>
      <c r="BJ948" s="1"/>
      <c r="BK948" s="1"/>
      <c r="BM948" s="5"/>
      <c r="BN948" s="5"/>
    </row>
    <row r="949" spans="1:66" ht="15.75" customHeight="1" x14ac:dyDescent="0.25">
      <c r="A949" s="1"/>
      <c r="B949" s="1"/>
      <c r="C949" s="2"/>
      <c r="E949" s="1"/>
      <c r="I949" s="1"/>
      <c r="J949" s="1"/>
      <c r="K949" s="1"/>
      <c r="L949" s="1"/>
      <c r="Q949" s="1"/>
      <c r="R949" s="1"/>
      <c r="W949" s="1"/>
      <c r="X949" s="1"/>
      <c r="AJ949" s="1"/>
      <c r="AK949" s="1"/>
      <c r="AL949" s="1"/>
      <c r="AM949" s="1"/>
      <c r="AN949" s="1"/>
      <c r="AO949" s="1"/>
      <c r="AQ949" s="1"/>
      <c r="AR949" s="1"/>
      <c r="AZ949" s="1"/>
      <c r="BJ949" s="1"/>
      <c r="BK949" s="1"/>
      <c r="BM949" s="5"/>
      <c r="BN949" s="5"/>
    </row>
    <row r="950" spans="1:66" ht="15.75" customHeight="1" x14ac:dyDescent="0.25">
      <c r="A950" s="1"/>
      <c r="B950" s="1"/>
      <c r="C950" s="2"/>
      <c r="E950" s="1"/>
      <c r="I950" s="1"/>
      <c r="J950" s="1"/>
      <c r="K950" s="1"/>
      <c r="L950" s="1"/>
      <c r="Q950" s="1"/>
      <c r="R950" s="1"/>
      <c r="W950" s="1"/>
      <c r="X950" s="1"/>
      <c r="AJ950" s="1"/>
      <c r="AK950" s="1"/>
      <c r="AL950" s="1"/>
      <c r="AM950" s="1"/>
      <c r="AN950" s="1"/>
      <c r="AO950" s="1"/>
      <c r="AQ950" s="1"/>
      <c r="AR950" s="1"/>
      <c r="AZ950" s="1"/>
      <c r="BJ950" s="1"/>
      <c r="BK950" s="1"/>
      <c r="BM950" s="5"/>
      <c r="BN950" s="5"/>
    </row>
    <row r="951" spans="1:66" ht="15.75" customHeight="1" x14ac:dyDescent="0.25">
      <c r="A951" s="1"/>
      <c r="B951" s="1"/>
      <c r="C951" s="2"/>
      <c r="E951" s="1"/>
      <c r="I951" s="1"/>
      <c r="J951" s="1"/>
      <c r="K951" s="1"/>
      <c r="L951" s="1"/>
      <c r="Q951" s="1"/>
      <c r="R951" s="1"/>
      <c r="W951" s="1"/>
      <c r="X951" s="1"/>
      <c r="AJ951" s="1"/>
      <c r="AK951" s="1"/>
      <c r="AL951" s="1"/>
      <c r="AM951" s="1"/>
      <c r="AN951" s="1"/>
      <c r="AO951" s="1"/>
      <c r="AQ951" s="1"/>
      <c r="AR951" s="1"/>
      <c r="AZ951" s="1"/>
      <c r="BJ951" s="1"/>
      <c r="BK951" s="1"/>
      <c r="BM951" s="5"/>
      <c r="BN951" s="5"/>
    </row>
    <row r="952" spans="1:66" ht="15.75" customHeight="1" x14ac:dyDescent="0.25">
      <c r="A952" s="1"/>
      <c r="B952" s="1"/>
      <c r="C952" s="2"/>
      <c r="E952" s="1"/>
      <c r="I952" s="1"/>
      <c r="J952" s="1"/>
      <c r="K952" s="1"/>
      <c r="L952" s="1"/>
      <c r="Q952" s="1"/>
      <c r="R952" s="1"/>
      <c r="W952" s="1"/>
      <c r="X952" s="1"/>
      <c r="AJ952" s="1"/>
      <c r="AK952" s="1"/>
      <c r="AL952" s="1"/>
      <c r="AM952" s="1"/>
      <c r="AN952" s="1"/>
      <c r="AO952" s="1"/>
      <c r="AQ952" s="1"/>
      <c r="AR952" s="1"/>
      <c r="AZ952" s="1"/>
      <c r="BJ952" s="1"/>
      <c r="BK952" s="1"/>
      <c r="BM952" s="5"/>
      <c r="BN952" s="5"/>
    </row>
    <row r="953" spans="1:66" ht="15.75" customHeight="1" x14ac:dyDescent="0.25">
      <c r="A953" s="1"/>
      <c r="B953" s="1"/>
      <c r="C953" s="2"/>
      <c r="E953" s="1"/>
      <c r="I953" s="1"/>
      <c r="J953" s="1"/>
      <c r="K953" s="1"/>
      <c r="L953" s="1"/>
      <c r="Q953" s="1"/>
      <c r="R953" s="1"/>
      <c r="W953" s="1"/>
      <c r="X953" s="1"/>
      <c r="AJ953" s="1"/>
      <c r="AK953" s="1"/>
      <c r="AL953" s="1"/>
      <c r="AM953" s="1"/>
      <c r="AN953" s="1"/>
      <c r="AO953" s="1"/>
      <c r="AQ953" s="1"/>
      <c r="AR953" s="1"/>
      <c r="AZ953" s="1"/>
      <c r="BJ953" s="1"/>
      <c r="BK953" s="1"/>
      <c r="BM953" s="5"/>
      <c r="BN953" s="5"/>
    </row>
    <row r="954" spans="1:66" ht="15.75" customHeight="1" x14ac:dyDescent="0.25">
      <c r="A954" s="1"/>
      <c r="B954" s="1"/>
      <c r="C954" s="2"/>
      <c r="E954" s="1"/>
      <c r="I954" s="1"/>
      <c r="J954" s="1"/>
      <c r="K954" s="1"/>
      <c r="L954" s="1"/>
      <c r="Q954" s="1"/>
      <c r="R954" s="1"/>
      <c r="W954" s="1"/>
      <c r="X954" s="1"/>
      <c r="AJ954" s="1"/>
      <c r="AK954" s="1"/>
      <c r="AL954" s="1"/>
      <c r="AM954" s="1"/>
      <c r="AN954" s="1"/>
      <c r="AO954" s="1"/>
      <c r="AQ954" s="1"/>
      <c r="AR954" s="1"/>
      <c r="AZ954" s="1"/>
      <c r="BJ954" s="1"/>
      <c r="BK954" s="1"/>
      <c r="BM954" s="5"/>
      <c r="BN954" s="5"/>
    </row>
    <row r="955" spans="1:66" ht="15.75" customHeight="1" x14ac:dyDescent="0.25">
      <c r="A955" s="1"/>
      <c r="B955" s="1"/>
      <c r="C955" s="2"/>
      <c r="E955" s="1"/>
      <c r="I955" s="1"/>
      <c r="J955" s="1"/>
      <c r="K955" s="1"/>
      <c r="L955" s="1"/>
      <c r="Q955" s="1"/>
      <c r="R955" s="1"/>
      <c r="W955" s="1"/>
      <c r="X955" s="1"/>
      <c r="AJ955" s="1"/>
      <c r="AK955" s="1"/>
      <c r="AL955" s="1"/>
      <c r="AM955" s="1"/>
      <c r="AN955" s="1"/>
      <c r="AO955" s="1"/>
      <c r="AQ955" s="1"/>
      <c r="AR955" s="1"/>
      <c r="AZ955" s="1"/>
      <c r="BJ955" s="1"/>
      <c r="BK955" s="1"/>
      <c r="BM955" s="5"/>
      <c r="BN955" s="5"/>
    </row>
    <row r="956" spans="1:66" ht="15.75" customHeight="1" x14ac:dyDescent="0.25">
      <c r="A956" s="1"/>
      <c r="B956" s="1"/>
      <c r="C956" s="2"/>
      <c r="E956" s="1"/>
      <c r="I956" s="1"/>
      <c r="J956" s="1"/>
      <c r="K956" s="1"/>
      <c r="L956" s="1"/>
      <c r="Q956" s="1"/>
      <c r="R956" s="1"/>
      <c r="W956" s="1"/>
      <c r="X956" s="1"/>
      <c r="AJ956" s="1"/>
      <c r="AK956" s="1"/>
      <c r="AL956" s="1"/>
      <c r="AM956" s="1"/>
      <c r="AN956" s="1"/>
      <c r="AO956" s="1"/>
      <c r="AQ956" s="1"/>
      <c r="AR956" s="1"/>
      <c r="AZ956" s="1"/>
      <c r="BJ956" s="1"/>
      <c r="BK956" s="1"/>
      <c r="BM956" s="5"/>
      <c r="BN956" s="5"/>
    </row>
    <row r="957" spans="1:66" ht="15.75" customHeight="1" x14ac:dyDescent="0.25">
      <c r="A957" s="1"/>
      <c r="B957" s="1"/>
      <c r="C957" s="2"/>
      <c r="E957" s="1"/>
      <c r="I957" s="1"/>
      <c r="J957" s="1"/>
      <c r="K957" s="1"/>
      <c r="L957" s="1"/>
      <c r="Q957" s="1"/>
      <c r="R957" s="1"/>
      <c r="W957" s="1"/>
      <c r="X957" s="1"/>
      <c r="AJ957" s="1"/>
      <c r="AK957" s="1"/>
      <c r="AL957" s="1"/>
      <c r="AM957" s="1"/>
      <c r="AN957" s="1"/>
      <c r="AO957" s="1"/>
      <c r="AQ957" s="1"/>
      <c r="AR957" s="1"/>
      <c r="AZ957" s="1"/>
      <c r="BJ957" s="1"/>
      <c r="BK957" s="1"/>
      <c r="BM957" s="5"/>
      <c r="BN957" s="5"/>
    </row>
    <row r="958" spans="1:66" ht="15.75" customHeight="1" x14ac:dyDescent="0.25">
      <c r="A958" s="1"/>
      <c r="B958" s="1"/>
      <c r="C958" s="2"/>
      <c r="E958" s="1"/>
      <c r="I958" s="1"/>
      <c r="J958" s="1"/>
      <c r="K958" s="1"/>
      <c r="L958" s="1"/>
      <c r="Q958" s="1"/>
      <c r="R958" s="1"/>
      <c r="W958" s="1"/>
      <c r="X958" s="1"/>
      <c r="AJ958" s="1"/>
      <c r="AK958" s="1"/>
      <c r="AL958" s="1"/>
      <c r="AM958" s="1"/>
      <c r="AN958" s="1"/>
      <c r="AO958" s="1"/>
      <c r="AQ958" s="1"/>
      <c r="AR958" s="1"/>
      <c r="AZ958" s="1"/>
      <c r="BJ958" s="1"/>
      <c r="BK958" s="1"/>
      <c r="BM958" s="5"/>
      <c r="BN958" s="5"/>
    </row>
    <row r="959" spans="1:66" ht="15.75" customHeight="1" x14ac:dyDescent="0.25">
      <c r="A959" s="1"/>
      <c r="B959" s="1"/>
      <c r="C959" s="2"/>
      <c r="E959" s="1"/>
      <c r="I959" s="1"/>
      <c r="J959" s="1"/>
      <c r="K959" s="1"/>
      <c r="L959" s="1"/>
      <c r="Q959" s="1"/>
      <c r="R959" s="1"/>
      <c r="W959" s="1"/>
      <c r="X959" s="1"/>
      <c r="AJ959" s="1"/>
      <c r="AK959" s="1"/>
      <c r="AL959" s="1"/>
      <c r="AM959" s="1"/>
      <c r="AN959" s="1"/>
      <c r="AO959" s="1"/>
      <c r="AQ959" s="1"/>
      <c r="AR959" s="1"/>
      <c r="AZ959" s="1"/>
      <c r="BJ959" s="1"/>
      <c r="BK959" s="1"/>
      <c r="BM959" s="5"/>
      <c r="BN959" s="5"/>
    </row>
    <row r="960" spans="1:66" ht="15.75" customHeight="1" x14ac:dyDescent="0.25">
      <c r="A960" s="1"/>
      <c r="B960" s="1"/>
      <c r="C960" s="2"/>
      <c r="E960" s="1"/>
      <c r="I960" s="1"/>
      <c r="J960" s="1"/>
      <c r="K960" s="1"/>
      <c r="L960" s="1"/>
      <c r="Q960" s="1"/>
      <c r="R960" s="1"/>
      <c r="W960" s="1"/>
      <c r="X960" s="1"/>
      <c r="AJ960" s="1"/>
      <c r="AK960" s="1"/>
      <c r="AL960" s="1"/>
      <c r="AM960" s="1"/>
      <c r="AN960" s="1"/>
      <c r="AO960" s="1"/>
      <c r="AQ960" s="1"/>
      <c r="AR960" s="1"/>
      <c r="AZ960" s="1"/>
      <c r="BJ960" s="1"/>
      <c r="BK960" s="1"/>
      <c r="BM960" s="5"/>
      <c r="BN960" s="5"/>
    </row>
    <row r="961" spans="1:66" ht="15.75" customHeight="1" x14ac:dyDescent="0.25">
      <c r="A961" s="1"/>
      <c r="B961" s="1"/>
      <c r="C961" s="2"/>
      <c r="E961" s="1"/>
      <c r="I961" s="1"/>
      <c r="J961" s="1"/>
      <c r="K961" s="1"/>
      <c r="L961" s="1"/>
      <c r="Q961" s="1"/>
      <c r="R961" s="1"/>
      <c r="W961" s="1"/>
      <c r="X961" s="1"/>
      <c r="AJ961" s="1"/>
      <c r="AK961" s="1"/>
      <c r="AL961" s="1"/>
      <c r="AM961" s="1"/>
      <c r="AN961" s="1"/>
      <c r="AO961" s="1"/>
      <c r="AQ961" s="1"/>
      <c r="AR961" s="1"/>
      <c r="AZ961" s="1"/>
      <c r="BJ961" s="1"/>
      <c r="BK961" s="1"/>
      <c r="BM961" s="5"/>
      <c r="BN961" s="5"/>
    </row>
    <row r="962" spans="1:66" ht="15.75" customHeight="1" x14ac:dyDescent="0.25">
      <c r="A962" s="1"/>
      <c r="B962" s="1"/>
      <c r="C962" s="2"/>
      <c r="E962" s="1"/>
      <c r="I962" s="1"/>
      <c r="J962" s="1"/>
      <c r="K962" s="1"/>
      <c r="L962" s="1"/>
      <c r="Q962" s="1"/>
      <c r="R962" s="1"/>
      <c r="W962" s="1"/>
      <c r="X962" s="1"/>
      <c r="AJ962" s="1"/>
      <c r="AK962" s="1"/>
      <c r="AL962" s="1"/>
      <c r="AM962" s="1"/>
      <c r="AN962" s="1"/>
      <c r="AO962" s="1"/>
      <c r="AQ962" s="1"/>
      <c r="AR962" s="1"/>
      <c r="AZ962" s="1"/>
      <c r="BJ962" s="1"/>
      <c r="BK962" s="1"/>
      <c r="BM962" s="5"/>
      <c r="BN962" s="5"/>
    </row>
    <row r="963" spans="1:66" ht="15.75" customHeight="1" x14ac:dyDescent="0.25">
      <c r="A963" s="1"/>
      <c r="B963" s="1"/>
      <c r="C963" s="2"/>
      <c r="E963" s="1"/>
      <c r="I963" s="1"/>
      <c r="J963" s="1"/>
      <c r="K963" s="1"/>
      <c r="L963" s="1"/>
      <c r="Q963" s="1"/>
      <c r="R963" s="1"/>
      <c r="W963" s="1"/>
      <c r="X963" s="1"/>
      <c r="AJ963" s="1"/>
      <c r="AK963" s="1"/>
      <c r="AL963" s="1"/>
      <c r="AM963" s="1"/>
      <c r="AN963" s="1"/>
      <c r="AO963" s="1"/>
      <c r="AQ963" s="1"/>
      <c r="AR963" s="1"/>
      <c r="AZ963" s="1"/>
      <c r="BJ963" s="1"/>
      <c r="BK963" s="1"/>
      <c r="BM963" s="5"/>
      <c r="BN963" s="5"/>
    </row>
    <row r="964" spans="1:66" ht="15.75" customHeight="1" x14ac:dyDescent="0.25">
      <c r="A964" s="1"/>
      <c r="B964" s="1"/>
      <c r="C964" s="2"/>
      <c r="E964" s="1"/>
      <c r="I964" s="1"/>
      <c r="J964" s="1"/>
      <c r="K964" s="1"/>
      <c r="L964" s="1"/>
      <c r="Q964" s="1"/>
      <c r="R964" s="1"/>
      <c r="W964" s="1"/>
      <c r="X964" s="1"/>
      <c r="AJ964" s="1"/>
      <c r="AK964" s="1"/>
      <c r="AL964" s="1"/>
      <c r="AM964" s="1"/>
      <c r="AN964" s="1"/>
      <c r="AO964" s="1"/>
      <c r="AQ964" s="1"/>
      <c r="AR964" s="1"/>
      <c r="AZ964" s="1"/>
      <c r="BJ964" s="1"/>
      <c r="BK964" s="1"/>
      <c r="BM964" s="5"/>
      <c r="BN964" s="5"/>
    </row>
    <row r="965" spans="1:66" ht="15.75" customHeight="1" x14ac:dyDescent="0.25">
      <c r="A965" s="1"/>
      <c r="B965" s="1"/>
      <c r="C965" s="2"/>
      <c r="E965" s="1"/>
      <c r="I965" s="1"/>
      <c r="J965" s="1"/>
      <c r="K965" s="1"/>
      <c r="L965" s="1"/>
      <c r="Q965" s="1"/>
      <c r="R965" s="1"/>
      <c r="W965" s="1"/>
      <c r="X965" s="1"/>
      <c r="AJ965" s="1"/>
      <c r="AK965" s="1"/>
      <c r="AL965" s="1"/>
      <c r="AM965" s="1"/>
      <c r="AN965" s="1"/>
      <c r="AO965" s="1"/>
      <c r="AQ965" s="1"/>
      <c r="AR965" s="1"/>
      <c r="AZ965" s="1"/>
      <c r="BJ965" s="1"/>
      <c r="BK965" s="1"/>
      <c r="BM965" s="5"/>
      <c r="BN965" s="5"/>
    </row>
    <row r="966" spans="1:66" ht="15.75" customHeight="1" x14ac:dyDescent="0.25">
      <c r="A966" s="1"/>
      <c r="B966" s="1"/>
      <c r="C966" s="2"/>
      <c r="E966" s="1"/>
      <c r="I966" s="1"/>
      <c r="J966" s="1"/>
      <c r="K966" s="1"/>
      <c r="L966" s="1"/>
      <c r="Q966" s="1"/>
      <c r="R966" s="1"/>
      <c r="W966" s="1"/>
      <c r="X966" s="1"/>
      <c r="AJ966" s="1"/>
      <c r="AK966" s="1"/>
      <c r="AL966" s="1"/>
      <c r="AM966" s="1"/>
      <c r="AN966" s="1"/>
      <c r="AO966" s="1"/>
      <c r="AQ966" s="1"/>
      <c r="AR966" s="1"/>
      <c r="AZ966" s="1"/>
      <c r="BJ966" s="1"/>
      <c r="BK966" s="1"/>
      <c r="BM966" s="5"/>
      <c r="BN966" s="5"/>
    </row>
    <row r="967" spans="1:66" ht="15.75" customHeight="1" x14ac:dyDescent="0.25">
      <c r="A967" s="1"/>
      <c r="B967" s="1"/>
      <c r="C967" s="2"/>
      <c r="E967" s="1"/>
      <c r="I967" s="1"/>
      <c r="J967" s="1"/>
      <c r="K967" s="1"/>
      <c r="L967" s="1"/>
      <c r="Q967" s="1"/>
      <c r="R967" s="1"/>
      <c r="W967" s="1"/>
      <c r="X967" s="1"/>
      <c r="AJ967" s="1"/>
      <c r="AK967" s="1"/>
      <c r="AL967" s="1"/>
      <c r="AM967" s="1"/>
      <c r="AN967" s="1"/>
      <c r="AO967" s="1"/>
      <c r="AQ967" s="1"/>
      <c r="AR967" s="1"/>
      <c r="AZ967" s="1"/>
      <c r="BJ967" s="1"/>
      <c r="BK967" s="1"/>
      <c r="BM967" s="5"/>
      <c r="BN967" s="5"/>
    </row>
    <row r="968" spans="1:66" ht="15.75" customHeight="1" x14ac:dyDescent="0.25">
      <c r="A968" s="1"/>
      <c r="B968" s="1"/>
      <c r="C968" s="2"/>
      <c r="E968" s="1"/>
      <c r="I968" s="1"/>
      <c r="J968" s="1"/>
      <c r="K968" s="1"/>
      <c r="L968" s="1"/>
      <c r="Q968" s="1"/>
      <c r="R968" s="1"/>
      <c r="W968" s="1"/>
      <c r="X968" s="1"/>
      <c r="AJ968" s="1"/>
      <c r="AK968" s="1"/>
      <c r="AL968" s="1"/>
      <c r="AM968" s="1"/>
      <c r="AN968" s="1"/>
      <c r="AO968" s="1"/>
      <c r="AQ968" s="1"/>
      <c r="AR968" s="1"/>
      <c r="AZ968" s="1"/>
      <c r="BJ968" s="1"/>
      <c r="BK968" s="1"/>
      <c r="BM968" s="5"/>
      <c r="BN968" s="5"/>
    </row>
    <row r="969" spans="1:66" ht="15.75" customHeight="1" x14ac:dyDescent="0.25">
      <c r="A969" s="1"/>
      <c r="B969" s="1"/>
      <c r="C969" s="2"/>
      <c r="E969" s="1"/>
      <c r="I969" s="1"/>
      <c r="J969" s="1"/>
      <c r="K969" s="1"/>
      <c r="L969" s="1"/>
      <c r="Q969" s="1"/>
      <c r="R969" s="1"/>
      <c r="W969" s="1"/>
      <c r="X969" s="1"/>
      <c r="AJ969" s="1"/>
      <c r="AK969" s="1"/>
      <c r="AL969" s="1"/>
      <c r="AM969" s="1"/>
      <c r="AN969" s="1"/>
      <c r="AO969" s="1"/>
      <c r="AQ969" s="1"/>
      <c r="AR969" s="1"/>
      <c r="AZ969" s="1"/>
      <c r="BJ969" s="1"/>
      <c r="BK969" s="1"/>
      <c r="BM969" s="5"/>
      <c r="BN969" s="5"/>
    </row>
  </sheetData>
  <mergeCells count="11">
    <mergeCell ref="AC3:AP3"/>
    <mergeCell ref="Z3:AB4"/>
    <mergeCell ref="AO4:AQ4"/>
    <mergeCell ref="A2:B2"/>
    <mergeCell ref="A3:B3"/>
    <mergeCell ref="AR4:AT4"/>
    <mergeCell ref="B8:F8"/>
    <mergeCell ref="B9:F11"/>
    <mergeCell ref="B13:F17"/>
    <mergeCell ref="B20:F24"/>
    <mergeCell ref="T5:Y5"/>
  </mergeCells>
  <pageMargins left="0.7" right="0.7" top="0.75" bottom="0.75" header="0" footer="0"/>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8"/>
  <sheetViews>
    <sheetView topLeftCell="A13" zoomScale="90" zoomScaleNormal="90" workbookViewId="0">
      <selection activeCell="C20" sqref="C20"/>
    </sheetView>
  </sheetViews>
  <sheetFormatPr baseColWidth="10" defaultRowHeight="15" x14ac:dyDescent="0.25"/>
  <cols>
    <col min="2" max="2" width="17.7109375" style="81" customWidth="1"/>
    <col min="3" max="3" width="112.28515625" customWidth="1"/>
  </cols>
  <sheetData>
    <row r="1" spans="2:3" x14ac:dyDescent="0.25">
      <c r="C1" s="373" t="s">
        <v>263</v>
      </c>
    </row>
    <row r="2" spans="2:3" ht="15.75" thickBot="1" x14ac:dyDescent="0.3"/>
    <row r="3" spans="2:3" x14ac:dyDescent="0.25">
      <c r="B3" s="374" t="s">
        <v>262</v>
      </c>
      <c r="C3" s="375" t="s">
        <v>261</v>
      </c>
    </row>
    <row r="4" spans="2:3" x14ac:dyDescent="0.25">
      <c r="B4" s="376">
        <v>1</v>
      </c>
      <c r="C4" s="377"/>
    </row>
    <row r="5" spans="2:3" x14ac:dyDescent="0.25">
      <c r="B5" s="376">
        <v>2</v>
      </c>
      <c r="C5" s="377"/>
    </row>
    <row r="6" spans="2:3" x14ac:dyDescent="0.25">
      <c r="B6" s="376">
        <v>3</v>
      </c>
      <c r="C6" s="377"/>
    </row>
    <row r="7" spans="2:3" x14ac:dyDescent="0.25">
      <c r="B7" s="376">
        <v>4</v>
      </c>
      <c r="C7" s="377"/>
    </row>
    <row r="8" spans="2:3" x14ac:dyDescent="0.25">
      <c r="B8" s="376">
        <v>5</v>
      </c>
      <c r="C8" s="377"/>
    </row>
    <row r="9" spans="2:3" x14ac:dyDescent="0.25">
      <c r="B9" s="376">
        <v>6</v>
      </c>
      <c r="C9" s="377"/>
    </row>
    <row r="10" spans="2:3" x14ac:dyDescent="0.25">
      <c r="B10" s="376">
        <v>7</v>
      </c>
      <c r="C10" s="377"/>
    </row>
    <row r="11" spans="2:3" x14ac:dyDescent="0.25">
      <c r="B11" s="376">
        <v>8</v>
      </c>
      <c r="C11" s="377"/>
    </row>
    <row r="12" spans="2:3" x14ac:dyDescent="0.25">
      <c r="B12" s="376">
        <v>9</v>
      </c>
      <c r="C12" s="377"/>
    </row>
    <row r="13" spans="2:3" x14ac:dyDescent="0.25">
      <c r="B13" s="376">
        <v>10</v>
      </c>
      <c r="C13" s="377"/>
    </row>
    <row r="14" spans="2:3" x14ac:dyDescent="0.25">
      <c r="B14" s="376">
        <v>11</v>
      </c>
      <c r="C14" s="377"/>
    </row>
    <row r="15" spans="2:3" x14ac:dyDescent="0.25">
      <c r="B15" s="376">
        <v>12</v>
      </c>
      <c r="C15" s="377"/>
    </row>
    <row r="16" spans="2:3" x14ac:dyDescent="0.25">
      <c r="B16" s="376">
        <v>13</v>
      </c>
      <c r="C16" s="377"/>
    </row>
    <row r="17" spans="2:3" x14ac:dyDescent="0.25">
      <c r="B17" s="376">
        <v>14</v>
      </c>
      <c r="C17" s="377"/>
    </row>
    <row r="18" spans="2:3" ht="15.75" thickBot="1" x14ac:dyDescent="0.3">
      <c r="B18" s="378">
        <v>15</v>
      </c>
      <c r="C18" s="379"/>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28"/>
  <sheetViews>
    <sheetView topLeftCell="A4" zoomScaleNormal="100" workbookViewId="0">
      <selection activeCell="F14" sqref="D14:F20"/>
    </sheetView>
  </sheetViews>
  <sheetFormatPr baseColWidth="10" defaultRowHeight="15" x14ac:dyDescent="0.25"/>
  <cols>
    <col min="2" max="2" width="17.7109375" customWidth="1"/>
    <col min="3" max="3" width="20.5703125" customWidth="1"/>
    <col min="8" max="8" width="10.85546875" style="70"/>
    <col min="16" max="16" width="4.140625" customWidth="1"/>
    <col min="20" max="20" width="7.5703125" customWidth="1"/>
    <col min="21" max="21" width="6.42578125" customWidth="1"/>
  </cols>
  <sheetData>
    <row r="1" spans="2:21" ht="15.75" thickBot="1" x14ac:dyDescent="0.3"/>
    <row r="2" spans="2:21" ht="48" customHeight="1" x14ac:dyDescent="0.25">
      <c r="B2" s="512"/>
      <c r="C2" s="513"/>
      <c r="D2" s="31"/>
      <c r="E2" s="31"/>
      <c r="F2" s="31"/>
      <c r="G2" s="73"/>
      <c r="H2" s="69"/>
      <c r="I2" s="31"/>
      <c r="J2" s="513"/>
      <c r="K2" s="514"/>
    </row>
    <row r="3" spans="2:21" ht="20.25" x14ac:dyDescent="0.25">
      <c r="B3" s="515"/>
      <c r="C3" s="516"/>
      <c r="D3" s="516"/>
      <c r="E3" s="516"/>
      <c r="F3" s="516"/>
      <c r="G3" s="516"/>
      <c r="H3" s="516"/>
      <c r="I3" s="516"/>
      <c r="J3" s="516"/>
      <c r="K3" s="517"/>
    </row>
    <row r="4" spans="2:21" ht="16.5" thickBot="1" x14ac:dyDescent="0.3">
      <c r="B4" s="518" t="s">
        <v>289</v>
      </c>
      <c r="C4" s="519"/>
      <c r="D4" s="519"/>
      <c r="E4" s="519"/>
      <c r="F4" s="519"/>
      <c r="G4" s="519"/>
      <c r="H4" s="519"/>
      <c r="I4" s="519"/>
      <c r="J4" s="519"/>
      <c r="K4" s="520"/>
    </row>
    <row r="6" spans="2:21" x14ac:dyDescent="0.25">
      <c r="B6" s="28" t="s">
        <v>271</v>
      </c>
    </row>
    <row r="8" spans="2:21" ht="15.75" thickBot="1" x14ac:dyDescent="0.3">
      <c r="B8" s="16" t="s">
        <v>76</v>
      </c>
    </row>
    <row r="9" spans="2:21" ht="35.25" customHeight="1" thickBot="1" x14ac:dyDescent="0.3">
      <c r="B9" s="510" t="s">
        <v>77</v>
      </c>
      <c r="C9" s="510" t="s">
        <v>78</v>
      </c>
      <c r="D9" s="510" t="s">
        <v>86</v>
      </c>
      <c r="E9" s="510" t="s">
        <v>294</v>
      </c>
      <c r="F9" s="510" t="s">
        <v>292</v>
      </c>
      <c r="G9" s="110" t="s">
        <v>191</v>
      </c>
      <c r="H9" s="510" t="s">
        <v>28</v>
      </c>
      <c r="I9" s="510" t="s">
        <v>79</v>
      </c>
      <c r="J9" s="510" t="s">
        <v>80</v>
      </c>
      <c r="K9" s="510" t="s">
        <v>38</v>
      </c>
      <c r="L9" s="510" t="s">
        <v>81</v>
      </c>
      <c r="M9" s="111" t="s">
        <v>82</v>
      </c>
      <c r="N9" s="510" t="s">
        <v>84</v>
      </c>
      <c r="O9" s="510" t="s">
        <v>85</v>
      </c>
      <c r="Q9" s="507" t="s">
        <v>201</v>
      </c>
      <c r="R9" s="508"/>
      <c r="S9" s="508"/>
      <c r="T9" s="508"/>
      <c r="U9" s="509"/>
    </row>
    <row r="10" spans="2:21" ht="15.75" thickBot="1" x14ac:dyDescent="0.3">
      <c r="B10" s="511"/>
      <c r="C10" s="511"/>
      <c r="D10" s="511"/>
      <c r="E10" s="511"/>
      <c r="F10" s="511"/>
      <c r="G10" s="112"/>
      <c r="H10" s="511"/>
      <c r="I10" s="511"/>
      <c r="J10" s="511"/>
      <c r="K10" s="511"/>
      <c r="L10" s="511"/>
      <c r="M10" s="113" t="s">
        <v>83</v>
      </c>
      <c r="N10" s="511"/>
      <c r="O10" s="511"/>
      <c r="Q10" s="431" t="s">
        <v>203</v>
      </c>
      <c r="R10" s="432"/>
      <c r="S10" s="432"/>
      <c r="T10" s="432"/>
      <c r="U10" s="433"/>
    </row>
    <row r="11" spans="2:21" ht="15.75" thickBot="1" x14ac:dyDescent="0.3">
      <c r="B11" s="106">
        <f>' INF. GENERAL'!D15</f>
        <v>0</v>
      </c>
      <c r="C11" s="107"/>
      <c r="D11" s="106">
        <f>' INF. GENERAL'!E15</f>
        <v>0</v>
      </c>
      <c r="E11" s="106">
        <f>' INF. GENERAL'!F15</f>
        <v>0</v>
      </c>
      <c r="F11" s="106">
        <f>' INF. GENERAL'!G15</f>
        <v>0</v>
      </c>
      <c r="G11" s="107"/>
      <c r="H11" s="108" t="s">
        <v>189</v>
      </c>
      <c r="I11" s="107"/>
      <c r="J11" s="107">
        <f>' INF. GENERAL'!F18</f>
        <v>0</v>
      </c>
      <c r="K11" s="107">
        <f>' INF. GENERAL'!F19</f>
        <v>0</v>
      </c>
      <c r="L11" s="109"/>
      <c r="M11" s="109"/>
      <c r="N11" s="109"/>
      <c r="O11" s="109"/>
      <c r="Q11" s="434"/>
      <c r="R11" s="435"/>
      <c r="S11" s="435"/>
      <c r="T11" s="435"/>
      <c r="U11" s="436"/>
    </row>
    <row r="12" spans="2:21" ht="15.75" thickBot="1" x14ac:dyDescent="0.3">
      <c r="B12" s="106">
        <f>' INF. GENERAL'!D16</f>
        <v>0</v>
      </c>
      <c r="C12" s="107"/>
      <c r="D12" s="106">
        <f>' INF. GENERAL'!E16</f>
        <v>0</v>
      </c>
      <c r="E12" s="106">
        <f>' INF. GENERAL'!F16</f>
        <v>0</v>
      </c>
      <c r="F12" s="106">
        <f>' INF. GENERAL'!G16</f>
        <v>0</v>
      </c>
      <c r="G12" s="107"/>
      <c r="H12" s="108" t="s">
        <v>190</v>
      </c>
      <c r="I12" s="107"/>
      <c r="J12" s="107"/>
      <c r="K12" s="107"/>
      <c r="L12" s="107"/>
      <c r="M12" s="107"/>
      <c r="N12" s="107"/>
      <c r="O12" s="107"/>
      <c r="Q12" s="437"/>
      <c r="R12" s="438"/>
      <c r="S12" s="438"/>
      <c r="T12" s="438"/>
      <c r="U12" s="439"/>
    </row>
    <row r="13" spans="2:21" ht="16.5" thickBot="1" x14ac:dyDescent="0.3">
      <c r="B13" s="106">
        <f>' INF. GENERAL'!D17</f>
        <v>0</v>
      </c>
      <c r="C13" s="107"/>
      <c r="D13" s="106">
        <f>' INF. GENERAL'!E17</f>
        <v>0</v>
      </c>
      <c r="E13" s="106">
        <f>' INF. GENERAL'!F17</f>
        <v>0</v>
      </c>
      <c r="F13" s="106">
        <f>' INF. GENERAL'!G17</f>
        <v>0</v>
      </c>
      <c r="G13" s="107"/>
      <c r="H13" s="108" t="s">
        <v>190</v>
      </c>
      <c r="I13" s="107"/>
      <c r="J13" s="107"/>
      <c r="K13" s="107"/>
      <c r="L13" s="107"/>
      <c r="M13" s="107"/>
      <c r="N13" s="107"/>
      <c r="O13" s="107"/>
      <c r="Q13" s="100"/>
      <c r="R13" s="101"/>
      <c r="S13" s="101"/>
      <c r="T13" s="101"/>
      <c r="U13" s="102"/>
    </row>
    <row r="14" spans="2:21" ht="15.75" thickBot="1" x14ac:dyDescent="0.3">
      <c r="B14" s="106">
        <f>' INF. GENERAL'!D18</f>
        <v>0</v>
      </c>
      <c r="C14" s="107"/>
      <c r="D14" s="106">
        <f>' INF. GENERAL'!E18</f>
        <v>0</v>
      </c>
      <c r="E14" s="106">
        <f>' INF. GENERAL'!F18</f>
        <v>0</v>
      </c>
      <c r="F14" s="106">
        <f>' INF. GENERAL'!G18</f>
        <v>0</v>
      </c>
      <c r="G14" s="107"/>
      <c r="H14" s="108" t="s">
        <v>190</v>
      </c>
      <c r="I14" s="107"/>
      <c r="J14" s="107"/>
      <c r="K14" s="107"/>
      <c r="L14" s="107"/>
      <c r="M14" s="107"/>
      <c r="N14" s="107"/>
      <c r="O14" s="107"/>
      <c r="Q14" s="440" t="s">
        <v>204</v>
      </c>
      <c r="R14" s="441"/>
      <c r="S14" s="441"/>
      <c r="T14" s="441"/>
      <c r="U14" s="442"/>
    </row>
    <row r="15" spans="2:21" ht="15.75" thickBot="1" x14ac:dyDescent="0.3">
      <c r="B15" s="106">
        <f>' INF. GENERAL'!D19</f>
        <v>0</v>
      </c>
      <c r="C15" s="107"/>
      <c r="D15" s="106">
        <f>' INF. GENERAL'!E19</f>
        <v>0</v>
      </c>
      <c r="E15" s="106">
        <f>' INF. GENERAL'!F19</f>
        <v>0</v>
      </c>
      <c r="F15" s="106">
        <f>' INF. GENERAL'!G19</f>
        <v>0</v>
      </c>
      <c r="G15" s="107"/>
      <c r="H15" s="108" t="s">
        <v>190</v>
      </c>
      <c r="I15" s="107"/>
      <c r="J15" s="107"/>
      <c r="K15" s="107"/>
      <c r="L15" s="107"/>
      <c r="M15" s="107"/>
      <c r="N15" s="107"/>
      <c r="O15" s="107"/>
      <c r="Q15" s="443"/>
      <c r="R15" s="444"/>
      <c r="S15" s="444"/>
      <c r="T15" s="444"/>
      <c r="U15" s="445"/>
    </row>
    <row r="16" spans="2:21" ht="15.75" thickBot="1" x14ac:dyDescent="0.3">
      <c r="B16" s="106">
        <f>' INF. GENERAL'!D20</f>
        <v>0</v>
      </c>
      <c r="C16" s="107"/>
      <c r="D16" s="106">
        <f>' INF. GENERAL'!E20</f>
        <v>0</v>
      </c>
      <c r="E16" s="106">
        <f>' INF. GENERAL'!F20</f>
        <v>0</v>
      </c>
      <c r="F16" s="106">
        <f>' INF. GENERAL'!G20</f>
        <v>0</v>
      </c>
      <c r="G16" s="107"/>
      <c r="H16" s="108" t="s">
        <v>190</v>
      </c>
      <c r="I16" s="107"/>
      <c r="J16" s="107"/>
      <c r="K16" s="107"/>
      <c r="L16" s="107"/>
      <c r="M16" s="107"/>
      <c r="N16" s="107"/>
      <c r="O16" s="107"/>
      <c r="Q16" s="443"/>
      <c r="R16" s="444"/>
      <c r="S16" s="444"/>
      <c r="T16" s="444"/>
      <c r="U16" s="445"/>
    </row>
    <row r="17" spans="2:21" ht="15.75" thickBot="1" x14ac:dyDescent="0.3">
      <c r="B17" s="106">
        <f>' INF. GENERAL'!D21</f>
        <v>0</v>
      </c>
      <c r="C17" s="107"/>
      <c r="D17" s="106">
        <f>' INF. GENERAL'!E21</f>
        <v>0</v>
      </c>
      <c r="E17" s="106">
        <f>' INF. GENERAL'!F21</f>
        <v>0</v>
      </c>
      <c r="F17" s="106">
        <f>' INF. GENERAL'!G21</f>
        <v>0</v>
      </c>
      <c r="G17" s="107"/>
      <c r="H17" s="108" t="s">
        <v>190</v>
      </c>
      <c r="I17" s="107"/>
      <c r="J17" s="107"/>
      <c r="K17" s="107"/>
      <c r="L17" s="107"/>
      <c r="M17" s="107"/>
      <c r="N17" s="107"/>
      <c r="O17" s="107"/>
      <c r="Q17" s="443"/>
      <c r="R17" s="444"/>
      <c r="S17" s="444"/>
      <c r="T17" s="444"/>
      <c r="U17" s="445"/>
    </row>
    <row r="18" spans="2:21" ht="15.75" thickBot="1" x14ac:dyDescent="0.3">
      <c r="B18" s="106">
        <f>' INF. GENERAL'!D22</f>
        <v>0</v>
      </c>
      <c r="C18" s="107"/>
      <c r="D18" s="106">
        <f>' INF. GENERAL'!E22</f>
        <v>0</v>
      </c>
      <c r="E18" s="106">
        <f>' INF. GENERAL'!F22</f>
        <v>0</v>
      </c>
      <c r="F18" s="106">
        <f>' INF. GENERAL'!G22</f>
        <v>0</v>
      </c>
      <c r="G18" s="107"/>
      <c r="H18" s="108"/>
      <c r="I18" s="107"/>
      <c r="J18" s="107"/>
      <c r="K18" s="107"/>
      <c r="L18" s="107"/>
      <c r="M18" s="107"/>
      <c r="N18" s="107"/>
      <c r="O18" s="107"/>
      <c r="Q18" s="446"/>
      <c r="R18" s="447"/>
      <c r="S18" s="447"/>
      <c r="T18" s="447"/>
      <c r="U18" s="448"/>
    </row>
    <row r="19" spans="2:21" ht="16.5" thickBot="1" x14ac:dyDescent="0.3">
      <c r="B19" s="106">
        <f>' INF. GENERAL'!D23</f>
        <v>0</v>
      </c>
      <c r="C19" s="107"/>
      <c r="D19" s="106">
        <f>' INF. GENERAL'!E23</f>
        <v>0</v>
      </c>
      <c r="E19" s="106">
        <f>' INF. GENERAL'!F23</f>
        <v>0</v>
      </c>
      <c r="F19" s="106">
        <f>' INF. GENERAL'!G23</f>
        <v>0</v>
      </c>
      <c r="G19" s="107"/>
      <c r="H19" s="108"/>
      <c r="I19" s="107"/>
      <c r="J19" s="107"/>
      <c r="K19" s="107"/>
      <c r="L19" s="107"/>
      <c r="M19" s="107"/>
      <c r="N19" s="107"/>
      <c r="O19" s="107"/>
      <c r="Q19" s="103"/>
      <c r="R19" s="104"/>
      <c r="S19" s="104"/>
      <c r="T19" s="104"/>
      <c r="U19" s="105"/>
    </row>
    <row r="20" spans="2:21" ht="16.5" thickBot="1" x14ac:dyDescent="0.3">
      <c r="B20" s="106">
        <f>' INF. GENERAL'!D24</f>
        <v>0</v>
      </c>
      <c r="C20" s="107"/>
      <c r="D20" s="106">
        <f>' INF. GENERAL'!E24</f>
        <v>0</v>
      </c>
      <c r="E20" s="106">
        <f>' INF. GENERAL'!F24</f>
        <v>0</v>
      </c>
      <c r="F20" s="106">
        <f>' INF. GENERAL'!G24</f>
        <v>0</v>
      </c>
      <c r="G20" s="107"/>
      <c r="H20" s="108"/>
      <c r="I20" s="107"/>
      <c r="J20" s="107"/>
      <c r="K20" s="107"/>
      <c r="L20" s="107"/>
      <c r="M20" s="107"/>
      <c r="N20" s="107"/>
      <c r="O20" s="107"/>
      <c r="Q20" s="103"/>
      <c r="R20" s="104"/>
      <c r="S20" s="104"/>
      <c r="T20" s="104"/>
      <c r="U20" s="105"/>
    </row>
    <row r="21" spans="2:21" ht="16.5" thickBot="1" x14ac:dyDescent="0.3">
      <c r="B21" s="12"/>
      <c r="H21" s="430"/>
      <c r="Q21" s="103"/>
      <c r="R21" s="104"/>
      <c r="S21" s="104"/>
      <c r="T21" s="104"/>
      <c r="U21" s="105"/>
    </row>
    <row r="22" spans="2:21" ht="22.5" customHeight="1" x14ac:dyDescent="0.25">
      <c r="B22" s="510" t="s">
        <v>77</v>
      </c>
      <c r="C22" s="510" t="s">
        <v>28</v>
      </c>
      <c r="D22" s="510" t="s">
        <v>79</v>
      </c>
      <c r="E22" s="510" t="s">
        <v>87</v>
      </c>
      <c r="F22" s="428"/>
      <c r="G22" s="110" t="s">
        <v>191</v>
      </c>
      <c r="H22" s="510" t="s">
        <v>80</v>
      </c>
      <c r="I22" s="510" t="s">
        <v>81</v>
      </c>
      <c r="J22" s="111" t="s">
        <v>82</v>
      </c>
      <c r="K22" s="510" t="s">
        <v>84</v>
      </c>
      <c r="L22" s="510" t="s">
        <v>172</v>
      </c>
      <c r="Q22" s="449" t="s">
        <v>205</v>
      </c>
      <c r="R22" s="450"/>
      <c r="S22" s="450"/>
      <c r="T22" s="450"/>
      <c r="U22" s="451"/>
    </row>
    <row r="23" spans="2:21" ht="15.75" thickBot="1" x14ac:dyDescent="0.3">
      <c r="B23" s="511"/>
      <c r="C23" s="511"/>
      <c r="D23" s="511"/>
      <c r="E23" s="511"/>
      <c r="F23" s="429"/>
      <c r="G23" s="112"/>
      <c r="H23" s="511"/>
      <c r="I23" s="511"/>
      <c r="J23" s="113" t="s">
        <v>83</v>
      </c>
      <c r="K23" s="511"/>
      <c r="L23" s="511"/>
      <c r="Q23" s="452"/>
      <c r="R23" s="453"/>
      <c r="S23" s="453"/>
      <c r="T23" s="453"/>
      <c r="U23" s="454"/>
    </row>
    <row r="24" spans="2:21" ht="15.75" thickBot="1" x14ac:dyDescent="0.3">
      <c r="B24" s="114"/>
      <c r="C24" s="115"/>
      <c r="D24" s="115"/>
      <c r="E24" s="115"/>
      <c r="F24" s="115"/>
      <c r="G24" s="115"/>
      <c r="H24" s="116"/>
      <c r="I24" s="115"/>
      <c r="J24" s="115"/>
      <c r="K24" s="115"/>
      <c r="L24" s="115"/>
      <c r="Q24" s="452"/>
      <c r="R24" s="453"/>
      <c r="S24" s="453"/>
      <c r="T24" s="453"/>
      <c r="U24" s="454"/>
    </row>
    <row r="25" spans="2:21" ht="15.75" thickBot="1" x14ac:dyDescent="0.3">
      <c r="B25" s="114"/>
      <c r="C25" s="115"/>
      <c r="D25" s="115"/>
      <c r="E25" s="115"/>
      <c r="F25" s="115"/>
      <c r="G25" s="115"/>
      <c r="H25" s="116"/>
      <c r="I25" s="115"/>
      <c r="J25" s="115"/>
      <c r="K25" s="115"/>
      <c r="L25" s="115"/>
      <c r="Q25" s="452"/>
      <c r="R25" s="453"/>
      <c r="S25" s="453"/>
      <c r="T25" s="453"/>
      <c r="U25" s="454"/>
    </row>
    <row r="26" spans="2:21" ht="15.75" thickBot="1" x14ac:dyDescent="0.3">
      <c r="B26" s="114"/>
      <c r="C26" s="115"/>
      <c r="D26" s="115"/>
      <c r="E26" s="115"/>
      <c r="F26" s="115"/>
      <c r="G26" s="115"/>
      <c r="H26" s="116"/>
      <c r="I26" s="115"/>
      <c r="J26" s="115"/>
      <c r="K26" s="115"/>
      <c r="L26" s="115"/>
      <c r="Q26" s="455"/>
      <c r="R26" s="456"/>
      <c r="S26" s="456"/>
      <c r="T26" s="456"/>
      <c r="U26" s="457"/>
    </row>
    <row r="27" spans="2:21" ht="15.75" thickBot="1" x14ac:dyDescent="0.3">
      <c r="B27" s="114"/>
      <c r="C27" s="115"/>
      <c r="D27" s="115"/>
      <c r="E27" s="115"/>
      <c r="F27" s="115"/>
      <c r="G27" s="115"/>
      <c r="H27" s="116"/>
      <c r="I27" s="115"/>
      <c r="J27" s="115"/>
      <c r="K27" s="115"/>
      <c r="L27" s="115"/>
    </row>
    <row r="28" spans="2:21" ht="15.75" thickBot="1" x14ac:dyDescent="0.3">
      <c r="B28" s="114"/>
      <c r="C28" s="115"/>
      <c r="D28" s="115"/>
      <c r="E28" s="115"/>
      <c r="F28" s="115"/>
      <c r="G28" s="115"/>
      <c r="H28" s="116"/>
      <c r="I28" s="115"/>
      <c r="J28" s="115"/>
      <c r="K28" s="115"/>
      <c r="L28" s="115"/>
    </row>
  </sheetData>
  <mergeCells count="28">
    <mergeCell ref="I22:I23"/>
    <mergeCell ref="K22:K23"/>
    <mergeCell ref="B22:B23"/>
    <mergeCell ref="C22:C23"/>
    <mergeCell ref="D22:D23"/>
    <mergeCell ref="E22:E23"/>
    <mergeCell ref="H22:H23"/>
    <mergeCell ref="B2:C2"/>
    <mergeCell ref="J2:K2"/>
    <mergeCell ref="B3:K3"/>
    <mergeCell ref="B4:K4"/>
    <mergeCell ref="K9:K10"/>
    <mergeCell ref="D9:D10"/>
    <mergeCell ref="B9:B10"/>
    <mergeCell ref="C9:C10"/>
    <mergeCell ref="E9:E10"/>
    <mergeCell ref="H9:H10"/>
    <mergeCell ref="I9:I10"/>
    <mergeCell ref="J9:J10"/>
    <mergeCell ref="F9:F10"/>
    <mergeCell ref="Q9:U9"/>
    <mergeCell ref="Q10:U12"/>
    <mergeCell ref="Q14:U18"/>
    <mergeCell ref="Q22:U26"/>
    <mergeCell ref="L22:L23"/>
    <mergeCell ref="L9:L10"/>
    <mergeCell ref="N9:N10"/>
    <mergeCell ref="O9:O1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6"/>
  <sheetViews>
    <sheetView zoomScale="70" zoomScaleNormal="70" workbookViewId="0">
      <selection activeCell="C9" sqref="C9"/>
    </sheetView>
  </sheetViews>
  <sheetFormatPr baseColWidth="10" defaultRowHeight="15" x14ac:dyDescent="0.25"/>
  <cols>
    <col min="1" max="1" width="17.140625" customWidth="1"/>
    <col min="2" max="2" width="17.7109375" customWidth="1"/>
    <col min="3" max="3" width="112.28515625" customWidth="1"/>
  </cols>
  <sheetData>
    <row r="1" spans="2:8" ht="67.5" customHeight="1" x14ac:dyDescent="0.25"/>
    <row r="2" spans="2:8" ht="23.25" customHeight="1" x14ac:dyDescent="0.25">
      <c r="B2" s="506" t="s">
        <v>289</v>
      </c>
      <c r="C2" s="506"/>
      <c r="D2" s="506"/>
      <c r="E2" s="506"/>
      <c r="F2" s="506"/>
      <c r="G2" s="506"/>
      <c r="H2" s="506"/>
    </row>
    <row r="3" spans="2:8" ht="15" customHeight="1" x14ac:dyDescent="0.25">
      <c r="B3" s="527"/>
      <c r="C3" s="527"/>
      <c r="D3" s="527"/>
      <c r="E3" s="527"/>
      <c r="F3" s="527"/>
      <c r="G3" s="527"/>
      <c r="H3" s="527"/>
    </row>
    <row r="4" spans="2:8" ht="26.25" customHeight="1" thickBot="1" x14ac:dyDescent="0.3">
      <c r="C4" s="13"/>
    </row>
    <row r="5" spans="2:8" ht="30.75" customHeight="1" thickBot="1" x14ac:dyDescent="0.3">
      <c r="B5" s="521" t="s">
        <v>219</v>
      </c>
      <c r="C5" s="522"/>
      <c r="D5" s="522"/>
      <c r="E5" s="522"/>
      <c r="F5" s="522"/>
      <c r="G5" s="522"/>
      <c r="H5" s="523"/>
    </row>
    <row r="6" spans="2:8" ht="219.75" customHeight="1" thickBot="1" x14ac:dyDescent="0.3">
      <c r="B6" s="524" t="s">
        <v>100</v>
      </c>
      <c r="C6" s="525"/>
      <c r="D6" s="525"/>
      <c r="E6" s="525"/>
      <c r="F6" s="525"/>
      <c r="G6" s="525"/>
      <c r="H6" s="526"/>
    </row>
  </sheetData>
  <mergeCells count="4">
    <mergeCell ref="B5:H5"/>
    <mergeCell ref="B6:H6"/>
    <mergeCell ref="B3:H3"/>
    <mergeCell ref="B2:H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6"/>
  <sheetViews>
    <sheetView zoomScale="70" zoomScaleNormal="70" workbookViewId="0">
      <selection activeCell="B4" sqref="B4:I4"/>
    </sheetView>
  </sheetViews>
  <sheetFormatPr baseColWidth="10" defaultRowHeight="15" x14ac:dyDescent="0.25"/>
  <cols>
    <col min="2" max="2" width="17.7109375" customWidth="1"/>
    <col min="3" max="3" width="112.28515625" customWidth="1"/>
  </cols>
  <sheetData>
    <row r="2" spans="2:9" ht="62.25" customHeight="1" x14ac:dyDescent="0.25"/>
    <row r="3" spans="2:9" ht="20.25" x14ac:dyDescent="0.25">
      <c r="B3" s="506" t="s">
        <v>289</v>
      </c>
      <c r="C3" s="506"/>
      <c r="D3" s="506"/>
      <c r="E3" s="506"/>
      <c r="F3" s="506"/>
      <c r="G3" s="506"/>
      <c r="H3" s="506"/>
      <c r="I3" s="404"/>
    </row>
    <row r="4" spans="2:9" ht="27.75" customHeight="1" x14ac:dyDescent="0.25">
      <c r="B4" s="527"/>
      <c r="C4" s="527"/>
      <c r="D4" s="527"/>
      <c r="E4" s="527"/>
      <c r="F4" s="527"/>
      <c r="G4" s="527"/>
      <c r="H4" s="527"/>
      <c r="I4" s="527"/>
    </row>
    <row r="5" spans="2:9" ht="15" customHeight="1" x14ac:dyDescent="0.25">
      <c r="B5" s="528" t="s">
        <v>272</v>
      </c>
      <c r="C5" s="529"/>
      <c r="D5" s="529"/>
      <c r="E5" s="529"/>
      <c r="F5" s="529"/>
      <c r="G5" s="529"/>
      <c r="H5" s="529"/>
      <c r="I5" s="530"/>
    </row>
    <row r="6" spans="2:9" ht="288" customHeight="1" thickBot="1" x14ac:dyDescent="0.3">
      <c r="B6" s="524" t="s">
        <v>101</v>
      </c>
      <c r="C6" s="525"/>
      <c r="D6" s="525"/>
      <c r="E6" s="525"/>
      <c r="F6" s="525"/>
      <c r="G6" s="525"/>
      <c r="H6" s="525"/>
      <c r="I6" s="526"/>
    </row>
  </sheetData>
  <mergeCells count="4">
    <mergeCell ref="B4:I4"/>
    <mergeCell ref="B6:I6"/>
    <mergeCell ref="B5:I5"/>
    <mergeCell ref="B3:H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7"/>
  <sheetViews>
    <sheetView zoomScale="80" zoomScaleNormal="80" workbookViewId="0">
      <selection activeCell="B6" sqref="B6:I6"/>
    </sheetView>
  </sheetViews>
  <sheetFormatPr baseColWidth="10" defaultRowHeight="15" x14ac:dyDescent="0.25"/>
  <cols>
    <col min="2" max="2" width="17.7109375" customWidth="1"/>
    <col min="3" max="3" width="112.28515625" customWidth="1"/>
  </cols>
  <sheetData>
    <row r="2" spans="2:9" ht="48.75" customHeight="1" x14ac:dyDescent="0.25"/>
    <row r="3" spans="2:9" ht="20.25" x14ac:dyDescent="0.25">
      <c r="B3" s="506" t="s">
        <v>289</v>
      </c>
      <c r="C3" s="506"/>
      <c r="D3" s="506"/>
      <c r="E3" s="506"/>
      <c r="F3" s="506"/>
      <c r="G3" s="506"/>
      <c r="H3" s="506"/>
    </row>
    <row r="4" spans="2:9" ht="15.75" x14ac:dyDescent="0.25">
      <c r="B4" s="527"/>
      <c r="C4" s="527"/>
      <c r="D4" s="527"/>
      <c r="E4" s="527"/>
      <c r="F4" s="527"/>
      <c r="G4" s="527"/>
      <c r="H4" s="527"/>
      <c r="I4" s="527"/>
    </row>
    <row r="6" spans="2:9" ht="45" customHeight="1" x14ac:dyDescent="0.25">
      <c r="B6" s="531" t="s">
        <v>273</v>
      </c>
      <c r="C6" s="531"/>
      <c r="D6" s="531"/>
      <c r="E6" s="531"/>
      <c r="F6" s="531"/>
      <c r="G6" s="531"/>
      <c r="H6" s="531"/>
      <c r="I6" s="531"/>
    </row>
    <row r="7" spans="2:9" ht="224.25" customHeight="1" thickBot="1" x14ac:dyDescent="0.3">
      <c r="B7" s="524" t="s">
        <v>102</v>
      </c>
      <c r="C7" s="525"/>
      <c r="D7" s="525"/>
      <c r="E7" s="525"/>
      <c r="F7" s="525"/>
      <c r="G7" s="525"/>
      <c r="H7" s="525"/>
      <c r="I7" s="526"/>
    </row>
  </sheetData>
  <mergeCells count="4">
    <mergeCell ref="B3:H3"/>
    <mergeCell ref="B4:I4"/>
    <mergeCell ref="B6:I6"/>
    <mergeCell ref="B7:I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9"/>
  <sheetViews>
    <sheetView tabSelected="1" zoomScale="80" zoomScaleNormal="80" workbookViewId="0">
      <selection activeCell="C6" sqref="C6"/>
    </sheetView>
  </sheetViews>
  <sheetFormatPr baseColWidth="10" defaultRowHeight="15" x14ac:dyDescent="0.25"/>
  <cols>
    <col min="2" max="2" width="17.7109375" customWidth="1"/>
    <col min="3" max="3" width="112.28515625" customWidth="1"/>
  </cols>
  <sheetData>
    <row r="3" spans="2:9" ht="50.25" customHeight="1" x14ac:dyDescent="0.25"/>
    <row r="4" spans="2:9" ht="20.25" x14ac:dyDescent="0.25">
      <c r="B4" s="506" t="s">
        <v>289</v>
      </c>
      <c r="C4" s="506"/>
      <c r="D4" s="506"/>
      <c r="E4" s="506"/>
      <c r="F4" s="506"/>
      <c r="G4" s="506"/>
      <c r="H4" s="506"/>
      <c r="I4" s="506"/>
    </row>
    <row r="5" spans="2:9" ht="15.75" x14ac:dyDescent="0.25">
      <c r="B5" s="74"/>
      <c r="C5" s="363"/>
      <c r="D5" s="74"/>
      <c r="E5" s="74"/>
      <c r="F5" s="74"/>
      <c r="G5" s="74"/>
      <c r="H5" s="74"/>
      <c r="I5" s="74"/>
    </row>
    <row r="7" spans="2:9" x14ac:dyDescent="0.25">
      <c r="B7" s="532" t="s">
        <v>274</v>
      </c>
      <c r="C7" s="532"/>
      <c r="D7" s="532"/>
      <c r="E7" s="532"/>
      <c r="F7" s="532"/>
      <c r="G7" s="532"/>
      <c r="H7" s="532"/>
      <c r="I7" s="532"/>
    </row>
    <row r="8" spans="2:9" ht="269.25" customHeight="1" thickBot="1" x14ac:dyDescent="0.3">
      <c r="B8" s="533" t="s">
        <v>102</v>
      </c>
      <c r="C8" s="534"/>
      <c r="D8" s="534"/>
      <c r="E8" s="534"/>
      <c r="F8" s="534"/>
      <c r="G8" s="534"/>
      <c r="H8" s="534"/>
      <c r="I8" s="535"/>
    </row>
    <row r="9" spans="2:9" x14ac:dyDescent="0.25">
      <c r="B9" s="15"/>
    </row>
  </sheetData>
  <mergeCells count="3">
    <mergeCell ref="B7:I7"/>
    <mergeCell ref="B8:I8"/>
    <mergeCell ref="B4:I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8"/>
  <sheetViews>
    <sheetView topLeftCell="A2" zoomScale="80" zoomScaleNormal="80" workbookViewId="0">
      <selection activeCell="B7" sqref="B7:I7"/>
    </sheetView>
  </sheetViews>
  <sheetFormatPr baseColWidth="10" defaultRowHeight="15" x14ac:dyDescent="0.25"/>
  <cols>
    <col min="2" max="2" width="17.7109375" customWidth="1"/>
    <col min="3" max="3" width="112.28515625" customWidth="1"/>
  </cols>
  <sheetData>
    <row r="1" spans="2:9" ht="15.75" thickBot="1" x14ac:dyDescent="0.3"/>
    <row r="2" spans="2:9" x14ac:dyDescent="0.25">
      <c r="B2" s="32"/>
      <c r="C2" s="31"/>
      <c r="D2" s="31"/>
      <c r="E2" s="31"/>
      <c r="F2" s="31"/>
      <c r="G2" s="31"/>
      <c r="H2" s="31"/>
      <c r="I2" s="33"/>
    </row>
    <row r="3" spans="2:9" ht="51.75" customHeight="1" x14ac:dyDescent="0.25">
      <c r="B3" s="541"/>
      <c r="C3" s="542"/>
      <c r="D3" s="9"/>
      <c r="E3" s="9"/>
      <c r="F3" s="9"/>
      <c r="G3" s="9"/>
      <c r="H3" s="542"/>
      <c r="I3" s="543"/>
    </row>
    <row r="4" spans="2:9" ht="20.25" x14ac:dyDescent="0.25">
      <c r="B4" s="539" t="s">
        <v>289</v>
      </c>
      <c r="C4" s="506"/>
      <c r="D4" s="506"/>
      <c r="E4" s="506"/>
      <c r="F4" s="506"/>
      <c r="G4" s="506"/>
      <c r="H4" s="506"/>
      <c r="I4" s="540"/>
    </row>
    <row r="5" spans="2:9" ht="16.5" thickBot="1" x14ac:dyDescent="0.3">
      <c r="B5" s="78"/>
      <c r="C5" s="361"/>
      <c r="D5" s="79"/>
      <c r="E5" s="79"/>
      <c r="F5" s="79"/>
      <c r="G5" s="79"/>
      <c r="H5" s="79"/>
      <c r="I5" s="80"/>
    </row>
    <row r="6" spans="2:9" ht="15.75" thickBot="1" x14ac:dyDescent="0.3"/>
    <row r="7" spans="2:9" ht="30" customHeight="1" x14ac:dyDescent="0.25">
      <c r="B7" s="536" t="s">
        <v>281</v>
      </c>
      <c r="C7" s="537"/>
      <c r="D7" s="537"/>
      <c r="E7" s="537"/>
      <c r="F7" s="537"/>
      <c r="G7" s="537"/>
      <c r="H7" s="537"/>
      <c r="I7" s="538"/>
    </row>
    <row r="8" spans="2:9" ht="228.75" customHeight="1" thickBot="1" x14ac:dyDescent="0.3">
      <c r="B8" s="524" t="s">
        <v>40</v>
      </c>
      <c r="C8" s="525"/>
      <c r="D8" s="525"/>
      <c r="E8" s="525"/>
      <c r="F8" s="525"/>
      <c r="G8" s="525"/>
      <c r="H8" s="525"/>
      <c r="I8" s="526"/>
    </row>
  </sheetData>
  <mergeCells count="5">
    <mergeCell ref="B7:I7"/>
    <mergeCell ref="B8:I8"/>
    <mergeCell ref="B4:I4"/>
    <mergeCell ref="B3:C3"/>
    <mergeCell ref="H3:I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33</vt:i4>
      </vt:variant>
      <vt:variant>
        <vt:lpstr>Rangos con nombre</vt:lpstr>
      </vt:variant>
      <vt:variant>
        <vt:i4>2</vt:i4>
      </vt:variant>
    </vt:vector>
  </HeadingPairs>
  <TitlesOfParts>
    <vt:vector size="35" baseType="lpstr">
      <vt:lpstr>PRESENTACIÓN DEL FORMATO</vt:lpstr>
      <vt:lpstr> INF. GENERAL</vt:lpstr>
      <vt:lpstr>A. ALIADOS</vt:lpstr>
      <vt:lpstr>B. PERSONAS</vt:lpstr>
      <vt:lpstr>C. RESUMEN EJECUTIVO</vt:lpstr>
      <vt:lpstr>D1. ESTADO DEL ARTE</vt:lpstr>
      <vt:lpstr>D2. PROBLEMA</vt:lpstr>
      <vt:lpstr>D3. OBJETIVOS</vt:lpstr>
      <vt:lpstr>D5. MARCO TEÓRICO</vt:lpstr>
      <vt:lpstr>D6. METODOLOGÍA</vt:lpstr>
      <vt:lpstr>D4. IMPACTO</vt:lpstr>
      <vt:lpstr>D7. NOVEDAD</vt:lpstr>
      <vt:lpstr>D8. BIBLIOGRAFÍA</vt:lpstr>
      <vt:lpstr>D9. ASPECTOS ESPECIALES</vt:lpstr>
      <vt:lpstr>D10. PERTINENCIA</vt:lpstr>
      <vt:lpstr>D11. TRANSFERENCIA</vt:lpstr>
      <vt:lpstr>D12. COMPROMISOS</vt:lpstr>
      <vt:lpstr>D13. CRONOGRAMA</vt:lpstr>
      <vt:lpstr>Valor Dolar</vt:lpstr>
      <vt:lpstr>D14-1. Presupuesto Personal UAN</vt:lpstr>
      <vt:lpstr>D14-2. Presup. Personal Ext</vt:lpstr>
      <vt:lpstr>D14-3. Presup. Equipos </vt:lpstr>
      <vt:lpstr> D14-4. Presup. Mater. e insum</vt:lpstr>
      <vt:lpstr>D14-5. Presup. Viaje|Pasantía </vt:lpstr>
      <vt:lpstr>D14-6. Presup. Salidas de campo</vt:lpstr>
      <vt:lpstr>D14-7. Presup. Servicios técn.</vt:lpstr>
      <vt:lpstr>D14-8. Presup. Software</vt:lpstr>
      <vt:lpstr>D14-9. Presup. Tall-reun-foros</vt:lpstr>
      <vt:lpstr>D14A. Presupuesto Global</vt:lpstr>
      <vt:lpstr>D14B. Presupuesto Global - USD</vt:lpstr>
      <vt:lpstr>D15. ATRACCIÓN DE RECURSOS</vt:lpstr>
      <vt:lpstr>E. FICHA DEL PROYECTO</vt:lpstr>
      <vt:lpstr>Listado de Documentos Anexos</vt:lpstr>
      <vt:lpstr>'D14A. Presupuesto Global'!Área_de_impresión</vt:lpstr>
      <vt:lpstr>'D14B. Presupuesto Global - USD'!Área_de_impresión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VCTI</dc:creator>
  <cp:lastModifiedBy>UAN</cp:lastModifiedBy>
  <dcterms:created xsi:type="dcterms:W3CDTF">2019-11-07T13:41:12Z</dcterms:created>
  <dcterms:modified xsi:type="dcterms:W3CDTF">2022-09-14T19:56:15Z</dcterms:modified>
</cp:coreProperties>
</file>